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tellisltd-my.sharepoint.com/personal/paulgoodwin_jtellis_co_uk/Documents/Documents/Paddling/aquathlon/2019/Aquathlons/Race 3/"/>
    </mc:Choice>
  </mc:AlternateContent>
  <xr:revisionPtr revIDLastSave="545" documentId="8_{6A6A263F-1801-49F3-81EE-CA26627D5075}" xr6:coauthVersionLast="41" xr6:coauthVersionMax="41" xr10:uidLastSave="{7EA0B727-FF40-443E-8EE5-D68FDE322BF3}"/>
  <bookViews>
    <workbookView xWindow="216" yWindow="1116" windowWidth="22824" windowHeight="11016" activeTab="5" xr2:uid="{00000000-000D-0000-FFFF-FFFF00000000}"/>
  </bookViews>
  <sheets>
    <sheet name="S&amp;D" sheetId="1" r:id="rId1"/>
    <sheet name="Bronze" sheetId="2" r:id="rId2"/>
    <sheet name="Silver" sheetId="6" r:id="rId3"/>
    <sheet name="Gold" sheetId="3" r:id="rId4"/>
    <sheet name="Platinum" sheetId="4" r:id="rId5"/>
    <sheet name="Adult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5" l="1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1" i="5"/>
  <c r="H42" i="5"/>
  <c r="H43" i="5"/>
  <c r="H44" i="5"/>
  <c r="H45" i="5"/>
  <c r="H46" i="5"/>
  <c r="H47" i="5"/>
  <c r="H48" i="5"/>
  <c r="H49" i="5"/>
  <c r="H50" i="5"/>
  <c r="H51" i="5"/>
  <c r="H52" i="5"/>
  <c r="H54" i="5"/>
  <c r="H20" i="5"/>
  <c r="H23" i="5" l="1"/>
  <c r="H26" i="4"/>
  <c r="H25" i="4"/>
  <c r="H18" i="3"/>
  <c r="H16" i="6"/>
  <c r="H15" i="6"/>
  <c r="H2" i="1" l="1"/>
  <c r="H3" i="1"/>
  <c r="H16" i="5" l="1"/>
  <c r="H17" i="5"/>
  <c r="H18" i="5"/>
  <c r="H19" i="5"/>
  <c r="H21" i="5"/>
  <c r="H22" i="5"/>
  <c r="H24" i="5"/>
  <c r="H13" i="5"/>
  <c r="H8" i="5"/>
  <c r="H4" i="5"/>
  <c r="H6" i="5"/>
  <c r="H7" i="5"/>
  <c r="H9" i="5"/>
  <c r="H10" i="5"/>
  <c r="H20" i="4"/>
  <c r="H21" i="4"/>
  <c r="H22" i="4"/>
  <c r="H23" i="4"/>
  <c r="H24" i="4"/>
  <c r="H17" i="3"/>
  <c r="H16" i="3"/>
  <c r="H12" i="3"/>
  <c r="H13" i="3"/>
  <c r="H14" i="3"/>
  <c r="H15" i="3"/>
  <c r="H3" i="6"/>
  <c r="H4" i="6"/>
  <c r="H5" i="6"/>
  <c r="H6" i="6"/>
  <c r="H7" i="6"/>
  <c r="H8" i="6"/>
  <c r="H9" i="6"/>
  <c r="H10" i="6"/>
  <c r="H11" i="6"/>
  <c r="H12" i="6"/>
  <c r="H13" i="6"/>
  <c r="H14" i="6"/>
  <c r="H2" i="6"/>
  <c r="H21" i="2" l="1"/>
  <c r="H22" i="2"/>
  <c r="H23" i="2"/>
  <c r="H24" i="2"/>
  <c r="H25" i="2"/>
  <c r="H26" i="2"/>
  <c r="H27" i="2"/>
  <c r="H28" i="1"/>
  <c r="H29" i="1"/>
  <c r="H27" i="1"/>
  <c r="H26" i="1"/>
  <c r="H19" i="4" l="1"/>
  <c r="H16" i="4"/>
  <c r="H17" i="4"/>
  <c r="H18" i="4"/>
  <c r="H15" i="4"/>
  <c r="H18" i="2"/>
  <c r="H17" i="2"/>
  <c r="H16" i="2"/>
  <c r="H25" i="1" l="1"/>
  <c r="H24" i="1"/>
  <c r="H23" i="1"/>
  <c r="H22" i="1"/>
  <c r="H21" i="1"/>
  <c r="H18" i="1"/>
  <c r="H17" i="1"/>
  <c r="H16" i="1"/>
  <c r="H9" i="4" l="1"/>
  <c r="H11" i="4" l="1"/>
  <c r="H12" i="4"/>
  <c r="H13" i="4"/>
  <c r="H10" i="2" l="1"/>
  <c r="H11" i="2"/>
  <c r="H12" i="2"/>
  <c r="H13" i="2"/>
  <c r="H14" i="2"/>
  <c r="H15" i="2"/>
  <c r="H9" i="1"/>
  <c r="H5" i="4" l="1"/>
  <c r="H9" i="2"/>
  <c r="H3" i="4" l="1"/>
  <c r="H4" i="4"/>
  <c r="H6" i="4"/>
  <c r="H7" i="4"/>
  <c r="H8" i="4"/>
  <c r="H10" i="4"/>
  <c r="H4" i="3"/>
  <c r="H5" i="3"/>
  <c r="H6" i="3"/>
  <c r="H7" i="3"/>
  <c r="H8" i="3"/>
  <c r="H9" i="3"/>
  <c r="H10" i="3"/>
  <c r="H11" i="3"/>
  <c r="H3" i="3"/>
  <c r="H2" i="2"/>
  <c r="H3" i="2"/>
  <c r="H4" i="2"/>
  <c r="H5" i="2"/>
  <c r="H6" i="2"/>
  <c r="H7" i="2"/>
  <c r="H8" i="2"/>
  <c r="H7" i="1"/>
  <c r="H4" i="1"/>
  <c r="H5" i="1"/>
  <c r="H6" i="1"/>
  <c r="H8" i="1"/>
  <c r="H10" i="1"/>
  <c r="H11" i="1"/>
  <c r="H12" i="1"/>
  <c r="H13" i="1"/>
  <c r="H14" i="1"/>
  <c r="H15" i="1"/>
</calcChain>
</file>

<file path=xl/sharedStrings.xml><?xml version="1.0" encoding="utf-8"?>
<sst xmlns="http://schemas.openxmlformats.org/spreadsheetml/2006/main" count="551" uniqueCount="320">
  <si>
    <t>Name</t>
  </si>
  <si>
    <t xml:space="preserve">Distance </t>
  </si>
  <si>
    <t>Number</t>
  </si>
  <si>
    <t>Age</t>
  </si>
  <si>
    <t xml:space="preserve">Swim Start </t>
  </si>
  <si>
    <t>Swim End</t>
  </si>
  <si>
    <t>Run End</t>
  </si>
  <si>
    <t>Overall</t>
  </si>
  <si>
    <t>Notes</t>
  </si>
  <si>
    <t>K3</t>
  </si>
  <si>
    <t>K4</t>
  </si>
  <si>
    <t>K5</t>
  </si>
  <si>
    <t>S&amp;D</t>
  </si>
  <si>
    <t>K12</t>
  </si>
  <si>
    <t>K13</t>
  </si>
  <si>
    <t>K14</t>
  </si>
  <si>
    <t>K15</t>
  </si>
  <si>
    <t>K17</t>
  </si>
  <si>
    <t>Swim Start</t>
  </si>
  <si>
    <t>Bronze</t>
  </si>
  <si>
    <t>B2</t>
  </si>
  <si>
    <t>B5</t>
  </si>
  <si>
    <t>B6</t>
  </si>
  <si>
    <t>B7</t>
  </si>
  <si>
    <t>B8</t>
  </si>
  <si>
    <t>B12</t>
  </si>
  <si>
    <t>Harry Vaughan</t>
  </si>
  <si>
    <t>Silver</t>
  </si>
  <si>
    <t>S1</t>
  </si>
  <si>
    <t>S3</t>
  </si>
  <si>
    <t>S6</t>
  </si>
  <si>
    <t>S8</t>
  </si>
  <si>
    <t>Gold</t>
  </si>
  <si>
    <t>G1</t>
  </si>
  <si>
    <t>G3</t>
  </si>
  <si>
    <t>G4</t>
  </si>
  <si>
    <t>G5</t>
  </si>
  <si>
    <t>G6</t>
  </si>
  <si>
    <t>G7</t>
  </si>
  <si>
    <t>G9</t>
  </si>
  <si>
    <t>G10</t>
  </si>
  <si>
    <t>Charlie Vaughan</t>
  </si>
  <si>
    <t>Platinum</t>
  </si>
  <si>
    <t>P2</t>
  </si>
  <si>
    <t>P3</t>
  </si>
  <si>
    <t>P5</t>
  </si>
  <si>
    <t>P6</t>
  </si>
  <si>
    <t>P7</t>
  </si>
  <si>
    <t>P9</t>
  </si>
  <si>
    <t>James Wilkin</t>
  </si>
  <si>
    <t>Adults</t>
  </si>
  <si>
    <t>P57</t>
  </si>
  <si>
    <t>P59</t>
  </si>
  <si>
    <t>P60</t>
  </si>
  <si>
    <t>P62</t>
  </si>
  <si>
    <t>K6</t>
  </si>
  <si>
    <t>K8</t>
  </si>
  <si>
    <t>Jack Scott</t>
  </si>
  <si>
    <t>B13</t>
  </si>
  <si>
    <t>Emily Scott</t>
  </si>
  <si>
    <t>S7</t>
  </si>
  <si>
    <t>Isabelle Walby</t>
  </si>
  <si>
    <t>Rebecca Wilkin</t>
  </si>
  <si>
    <t>P4</t>
  </si>
  <si>
    <t>B51</t>
  </si>
  <si>
    <t>Mark Walby</t>
  </si>
  <si>
    <t>P63</t>
  </si>
  <si>
    <t>P64</t>
  </si>
  <si>
    <t>P65</t>
  </si>
  <si>
    <t>K2</t>
  </si>
  <si>
    <t>K7</t>
  </si>
  <si>
    <t>Sarah Lowther</t>
  </si>
  <si>
    <t>B14</t>
  </si>
  <si>
    <t>B15</t>
  </si>
  <si>
    <t>B16</t>
  </si>
  <si>
    <t>B17</t>
  </si>
  <si>
    <t>B18</t>
  </si>
  <si>
    <t>B19</t>
  </si>
  <si>
    <t>Will Dale-Wood</t>
  </si>
  <si>
    <t>Freddy Stockdale</t>
  </si>
  <si>
    <t>Jessica Angus</t>
  </si>
  <si>
    <t>Ben Dale-Wood</t>
  </si>
  <si>
    <t>P11</t>
  </si>
  <si>
    <t>P12</t>
  </si>
  <si>
    <t>P13</t>
  </si>
  <si>
    <t>P58</t>
  </si>
  <si>
    <t>Mark Angus</t>
  </si>
  <si>
    <t>P70</t>
  </si>
  <si>
    <t>Isaac Morley</t>
  </si>
  <si>
    <t>B11</t>
  </si>
  <si>
    <t>Tilly Angus</t>
  </si>
  <si>
    <t>P8</t>
  </si>
  <si>
    <t>Jessica Darby</t>
  </si>
  <si>
    <t>Isla Darby</t>
  </si>
  <si>
    <t>Finn Schofield</t>
  </si>
  <si>
    <t>Lucy Quinn</t>
  </si>
  <si>
    <t>Toby Mason</t>
  </si>
  <si>
    <t>K10</t>
  </si>
  <si>
    <t>K11</t>
  </si>
  <si>
    <t>K16</t>
  </si>
  <si>
    <t>K18</t>
  </si>
  <si>
    <t>K20</t>
  </si>
  <si>
    <t>Katie Vaughan</t>
  </si>
  <si>
    <t>Alfie Hopwood</t>
  </si>
  <si>
    <t>Millie Hopwood</t>
  </si>
  <si>
    <t>Charlie Schofield</t>
  </si>
  <si>
    <t>Sophia Rushton</t>
  </si>
  <si>
    <t>B9</t>
  </si>
  <si>
    <t>Ben Mason</t>
  </si>
  <si>
    <t>B20</t>
  </si>
  <si>
    <t>Abigail Wilkin</t>
  </si>
  <si>
    <t>P14</t>
  </si>
  <si>
    <t>P15</t>
  </si>
  <si>
    <t>P16</t>
  </si>
  <si>
    <t>B52</t>
  </si>
  <si>
    <t>Elieen Sedgley</t>
  </si>
  <si>
    <t>B54</t>
  </si>
  <si>
    <t>Gary Eblet</t>
  </si>
  <si>
    <t>P54</t>
  </si>
  <si>
    <t>Lorraine Nash</t>
  </si>
  <si>
    <t>Adrian Tolhurst</t>
  </si>
  <si>
    <t>Matilda Price</t>
  </si>
  <si>
    <t>K9</t>
  </si>
  <si>
    <t>Alfie Carr</t>
  </si>
  <si>
    <t>Florence Carr</t>
  </si>
  <si>
    <t>Will Marwood</t>
  </si>
  <si>
    <t>James Lawson</t>
  </si>
  <si>
    <t>K21</t>
  </si>
  <si>
    <t>K22</t>
  </si>
  <si>
    <t>K23</t>
  </si>
  <si>
    <t>K24</t>
  </si>
  <si>
    <t>K25</t>
  </si>
  <si>
    <t>Henry Morley</t>
  </si>
  <si>
    <t>TBC</t>
  </si>
  <si>
    <t>B3</t>
  </si>
  <si>
    <t>B4</t>
  </si>
  <si>
    <t>Phoebe Blacklock</t>
  </si>
  <si>
    <t>Chloe Smith</t>
  </si>
  <si>
    <t>Henry Coates</t>
  </si>
  <si>
    <t>George Coates</t>
  </si>
  <si>
    <t>B22</t>
  </si>
  <si>
    <t>B23</t>
  </si>
  <si>
    <t>George Marshall</t>
  </si>
  <si>
    <t>B25</t>
  </si>
  <si>
    <t>B26</t>
  </si>
  <si>
    <t>B27</t>
  </si>
  <si>
    <t>B28</t>
  </si>
  <si>
    <t>Charlie Ambrose</t>
  </si>
  <si>
    <t>Jack Robinson</t>
  </si>
  <si>
    <t>Ewan McGinty</t>
  </si>
  <si>
    <t>B55</t>
  </si>
  <si>
    <t>Jayden Eblet</t>
  </si>
  <si>
    <t>S2</t>
  </si>
  <si>
    <t>John Marshall</t>
  </si>
  <si>
    <t>Sebastian Robinson</t>
  </si>
  <si>
    <t>Ben Robinson</t>
  </si>
  <si>
    <t>Riley McGinty</t>
  </si>
  <si>
    <t>Josh Swift</t>
  </si>
  <si>
    <t>S9</t>
  </si>
  <si>
    <t>S10</t>
  </si>
  <si>
    <t>S11</t>
  </si>
  <si>
    <t>S12</t>
  </si>
  <si>
    <t>S13</t>
  </si>
  <si>
    <t>S14</t>
  </si>
  <si>
    <t>S15</t>
  </si>
  <si>
    <t>Peter Goodwin</t>
  </si>
  <si>
    <t>Rachel Lowther</t>
  </si>
  <si>
    <t>Honey Robinson</t>
  </si>
  <si>
    <t>G2</t>
  </si>
  <si>
    <t>G12</t>
  </si>
  <si>
    <t>G13</t>
  </si>
  <si>
    <t>G14</t>
  </si>
  <si>
    <t>G15</t>
  </si>
  <si>
    <t>G16</t>
  </si>
  <si>
    <t>G17</t>
  </si>
  <si>
    <t>G57</t>
  </si>
  <si>
    <t>Alfie Leat-Smith</t>
  </si>
  <si>
    <t>Sophie Quinn</t>
  </si>
  <si>
    <t>Sam Nash</t>
  </si>
  <si>
    <t>Megan Mills</t>
  </si>
  <si>
    <t>P21</t>
  </si>
  <si>
    <t>P17</t>
  </si>
  <si>
    <t>P18</t>
  </si>
  <si>
    <t>P19</t>
  </si>
  <si>
    <t>P20</t>
  </si>
  <si>
    <t>Poppy Robinson</t>
  </si>
  <si>
    <t>P22</t>
  </si>
  <si>
    <t>P23</t>
  </si>
  <si>
    <t>P24</t>
  </si>
  <si>
    <t>Splash &amp; Dash</t>
  </si>
  <si>
    <t>G51</t>
  </si>
  <si>
    <t>G52</t>
  </si>
  <si>
    <t>G53</t>
  </si>
  <si>
    <t>G54</t>
  </si>
  <si>
    <t>G55</t>
  </si>
  <si>
    <t>G56</t>
  </si>
  <si>
    <t>G58</t>
  </si>
  <si>
    <t>Splash &amp; D</t>
  </si>
  <si>
    <t>K51</t>
  </si>
  <si>
    <t>Jill Thompson</t>
  </si>
  <si>
    <t>David Ransom</t>
  </si>
  <si>
    <t>B53</t>
  </si>
  <si>
    <t>Claudia Thompson</t>
  </si>
  <si>
    <t>Samantha Coates</t>
  </si>
  <si>
    <t>G59</t>
  </si>
  <si>
    <t>Sally B</t>
  </si>
  <si>
    <t>P53</t>
  </si>
  <si>
    <t>P61</t>
  </si>
  <si>
    <t>P71</t>
  </si>
  <si>
    <t>P72</t>
  </si>
  <si>
    <t>P92</t>
  </si>
  <si>
    <t>Relay</t>
  </si>
  <si>
    <t>Julia Robinson</t>
  </si>
  <si>
    <t>Ella Burgess</t>
  </si>
  <si>
    <t>Elody coates</t>
  </si>
  <si>
    <t>Harvey Stevens</t>
  </si>
  <si>
    <t>Charlotte Norman</t>
  </si>
  <si>
    <t>Jessica Read</t>
  </si>
  <si>
    <t>Lilia Bothamley</t>
  </si>
  <si>
    <t>William North</t>
  </si>
  <si>
    <t>Elizabeth Garret</t>
  </si>
  <si>
    <t>Jennifer Garret</t>
  </si>
  <si>
    <t>K*</t>
  </si>
  <si>
    <t>K**</t>
  </si>
  <si>
    <t>Erica Kaufman</t>
  </si>
  <si>
    <t>Callum Smith</t>
  </si>
  <si>
    <t>Rory Smith</t>
  </si>
  <si>
    <t>Chloe Neal</t>
  </si>
  <si>
    <t>Cole Neal</t>
  </si>
  <si>
    <t>K27</t>
  </si>
  <si>
    <t>Skylar Crossan</t>
  </si>
  <si>
    <t>Annie Davis</t>
  </si>
  <si>
    <t>Madeleine bratley</t>
  </si>
  <si>
    <t>Hannah Norman</t>
  </si>
  <si>
    <t>Oliver Jones</t>
  </si>
  <si>
    <t>Isobel Davis</t>
  </si>
  <si>
    <t>B10</t>
  </si>
  <si>
    <t>Toby Gee</t>
  </si>
  <si>
    <t>Freddie Hodgson</t>
  </si>
  <si>
    <t>George Adams</t>
  </si>
  <si>
    <t>Sasha Crossan</t>
  </si>
  <si>
    <t>B24</t>
  </si>
  <si>
    <t>Sarah Crossan</t>
  </si>
  <si>
    <t>19:47:02</t>
  </si>
  <si>
    <t>Georgina Jordan</t>
  </si>
  <si>
    <t>Joseph Mills</t>
  </si>
  <si>
    <t>Alexander rushton</t>
  </si>
  <si>
    <t>Harry Read</t>
  </si>
  <si>
    <t>Chloe Farrar</t>
  </si>
  <si>
    <t>Izzy North</t>
  </si>
  <si>
    <t>Martha tolhurst</t>
  </si>
  <si>
    <t>Charlie Hyman</t>
  </si>
  <si>
    <t>Jojo Horn</t>
  </si>
  <si>
    <t>Ben North</t>
  </si>
  <si>
    <t>Joe Higham</t>
  </si>
  <si>
    <t>S16</t>
  </si>
  <si>
    <t>S17</t>
  </si>
  <si>
    <t>Aston Brogden</t>
  </si>
  <si>
    <t>Jonny Jones</t>
  </si>
  <si>
    <t>Eliza Darrel</t>
  </si>
  <si>
    <t>Ellie Capsey</t>
  </si>
  <si>
    <t>Isabel Hogg</t>
  </si>
  <si>
    <t>Lucy Watters</t>
  </si>
  <si>
    <t>Alice Goodfellow</t>
  </si>
  <si>
    <t>G20</t>
  </si>
  <si>
    <t>Did a lap of honour too!</t>
  </si>
  <si>
    <t>Harrison Scuffham</t>
  </si>
  <si>
    <t>Jenson Brogden</t>
  </si>
  <si>
    <t>Libby Munday</t>
  </si>
  <si>
    <t>Macey Dawson</t>
  </si>
  <si>
    <t>Emily Schofield</t>
  </si>
  <si>
    <t>Nick Jones</t>
  </si>
  <si>
    <t>Shaun Stevens</t>
  </si>
  <si>
    <t>P10</t>
  </si>
  <si>
    <t>Olivia Clegg</t>
  </si>
  <si>
    <t>Jessica Richards</t>
  </si>
  <si>
    <t>Sharon Thompson</t>
  </si>
  <si>
    <t>Rebecca Woodfield</t>
  </si>
  <si>
    <t>Mark Higham</t>
  </si>
  <si>
    <t>Karen Farrar</t>
  </si>
  <si>
    <t>Suzanne Geogory</t>
  </si>
  <si>
    <t>Janet Mills</t>
  </si>
  <si>
    <t>Jonathan Hogg</t>
  </si>
  <si>
    <t>Andrew Price</t>
  </si>
  <si>
    <t>Karlie McGinty</t>
  </si>
  <si>
    <t>Samantha Kelly</t>
  </si>
  <si>
    <t>Paul Goodwin</t>
  </si>
  <si>
    <t>Suzie Wylie</t>
  </si>
  <si>
    <t>Neil Burgess</t>
  </si>
  <si>
    <t>Matt Capsey</t>
  </si>
  <si>
    <t>Clare Jenyns</t>
  </si>
  <si>
    <t>Brian Davis</t>
  </si>
  <si>
    <t>Liam Vaughan</t>
  </si>
  <si>
    <t>Olivia Briggs</t>
  </si>
  <si>
    <t>Gary Scott</t>
  </si>
  <si>
    <t>Sarah Norman</t>
  </si>
  <si>
    <t>Kelly Gaughan</t>
  </si>
  <si>
    <t>P51</t>
  </si>
  <si>
    <t>P52</t>
  </si>
  <si>
    <t>P56</t>
  </si>
  <si>
    <t>P66</t>
  </si>
  <si>
    <t>P67</t>
  </si>
  <si>
    <t>P68</t>
  </si>
  <si>
    <t>P69</t>
  </si>
  <si>
    <t>Jason Bertucci</t>
  </si>
  <si>
    <t>Leah Anderson</t>
  </si>
  <si>
    <t>Chris Hodgson</t>
  </si>
  <si>
    <t>Peter Mellotte</t>
  </si>
  <si>
    <t>Jessie Richmond</t>
  </si>
  <si>
    <t>Sue Davies</t>
  </si>
  <si>
    <t>Katie Richmond</t>
  </si>
  <si>
    <t>Jonathan Kelly</t>
  </si>
  <si>
    <t>P73</t>
  </si>
  <si>
    <t>P74</t>
  </si>
  <si>
    <t>P75</t>
  </si>
  <si>
    <t>P76</t>
  </si>
  <si>
    <t>P77</t>
  </si>
  <si>
    <t>Mr &amp; Mrs Kaufman</t>
  </si>
  <si>
    <t>Rachael Morley</t>
  </si>
  <si>
    <t>S52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</si>
</sst>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Montserrat Light"/>
    </font>
    <font>
      <sz val="10"/>
      <color theme="1"/>
      <name val="Montserrat Light"/>
    </font>
    <font>
      <sz val="11"/>
      <color theme="1"/>
      <name val="Montserrat Light"/>
    </font>
    <font>
      <b/>
      <sz val="11"/>
      <color theme="1"/>
      <name val="Montserrat Light"/>
    </font>
    <font>
      <sz val="11"/>
      <color rgb="FF222222"/>
      <name val="Montserrat Light"/>
    </font>
    <font>
      <sz val="8"/>
      <color theme="1"/>
      <name val="Montserrat Light"/>
    </font>
    <font>
      <sz val="10"/>
      <color rgb="FF222222"/>
      <name val="Montserrat Light"/>
    </font>
    <font>
      <sz val="10"/>
      <color rgb="FF201F1E"/>
      <name val="Montserrat Light"/>
    </font>
    <font>
      <sz val="9"/>
      <color theme="1"/>
      <name val="Montserrat Light"/>
    </font>
  </fonts>
  <fills count="8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wrapText="1"/>
    </xf>
    <xf numFmtId="0" fontId="2" fillId="0" borderId="0" xfId="0" applyFont="1"/>
    <xf numFmtId="0" fontId="3" fillId="0" borderId="0" xfId="0" applyFont="1"/>
    <xf numFmtId="21" fontId="3" fillId="0" borderId="0" xfId="0" applyNumberFormat="1" applyFont="1"/>
    <xf numFmtId="0" fontId="2" fillId="3" borderId="0" xfId="0" applyFont="1" applyFill="1"/>
    <xf numFmtId="0" fontId="2" fillId="3" borderId="0" xfId="0" applyFont="1" applyFill="1" applyAlignment="1">
      <alignment wrapText="1"/>
    </xf>
    <xf numFmtId="0" fontId="2" fillId="4" borderId="0" xfId="0" applyFont="1" applyFill="1"/>
    <xf numFmtId="0" fontId="2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5" borderId="0" xfId="0" applyFont="1" applyFill="1"/>
    <xf numFmtId="0" fontId="2" fillId="6" borderId="0" xfId="0" applyFont="1" applyFill="1"/>
    <xf numFmtId="0" fontId="2" fillId="6" borderId="0" xfId="0" applyFont="1" applyFill="1" applyAlignment="1">
      <alignment horizontal="center"/>
    </xf>
    <xf numFmtId="0" fontId="2" fillId="6" borderId="0" xfId="0" applyFont="1" applyFill="1" applyAlignment="1">
      <alignment horizontal="center" wrapText="1"/>
    </xf>
    <xf numFmtId="0" fontId="2" fillId="6" borderId="0" xfId="0" applyFont="1" applyFill="1" applyAlignment="1">
      <alignment wrapText="1"/>
    </xf>
    <xf numFmtId="0" fontId="1" fillId="0" borderId="0" xfId="0" applyFont="1"/>
    <xf numFmtId="0" fontId="3" fillId="0" borderId="0" xfId="0" applyFont="1" applyAlignment="1">
      <alignment horizontal="center"/>
    </xf>
    <xf numFmtId="21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46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1" fontId="3" fillId="0" borderId="0" xfId="0" applyNumberFormat="1" applyFont="1" applyFill="1" applyAlignment="1">
      <alignment horizontal="center"/>
    </xf>
    <xf numFmtId="21" fontId="2" fillId="0" borderId="0" xfId="0" applyNumberFormat="1" applyFont="1"/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/>
    <xf numFmtId="21" fontId="4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1" fillId="6" borderId="0" xfId="0" applyFont="1" applyFill="1"/>
    <xf numFmtId="0" fontId="4" fillId="7" borderId="0" xfId="0" applyFont="1" applyFill="1"/>
    <xf numFmtId="0" fontId="4" fillId="0" borderId="0" xfId="0" applyFont="1"/>
    <xf numFmtId="164" fontId="3" fillId="0" borderId="0" xfId="0" applyNumberFormat="1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21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2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vertical="center"/>
    </xf>
    <xf numFmtId="21" fontId="3" fillId="0" borderId="0" xfId="0" applyNumberFormat="1" applyFont="1" applyFill="1" applyAlignment="1">
      <alignment vertical="center"/>
    </xf>
    <xf numFmtId="49" fontId="3" fillId="0" borderId="0" xfId="0" applyNumberFormat="1" applyFont="1" applyAlignment="1">
      <alignment horizontal="right" vertical="center"/>
    </xf>
    <xf numFmtId="0" fontId="9" fillId="0" borderId="0" xfId="0" applyFont="1"/>
    <xf numFmtId="0" fontId="2" fillId="0" borderId="0" xfId="0" applyFont="1" applyAlignment="1">
      <alignment horizontal="center"/>
    </xf>
    <xf numFmtId="21" fontId="2" fillId="0" borderId="0" xfId="0" applyNumberFormat="1" applyFont="1" applyAlignment="1"/>
    <xf numFmtId="21" fontId="2" fillId="0" borderId="0" xfId="0" applyNumberFormat="1" applyFont="1" applyFill="1"/>
    <xf numFmtId="0" fontId="2" fillId="0" borderId="0" xfId="0" applyFont="1" applyFill="1"/>
    <xf numFmtId="0" fontId="7" fillId="0" borderId="0" xfId="0" applyFont="1" applyFill="1" applyBorder="1" applyAlignment="1">
      <alignment horizontal="center" vertical="center" wrapText="1"/>
    </xf>
    <xf numFmtId="21" fontId="2" fillId="0" borderId="0" xfId="0" applyNumberFormat="1" applyFont="1" applyFill="1" applyAlignment="1">
      <alignment horizontal="center" wrapText="1"/>
    </xf>
    <xf numFmtId="21" fontId="2" fillId="0" borderId="0" xfId="0" applyNumberFormat="1" applyFont="1" applyFill="1" applyAlignment="1">
      <alignment horizontal="center"/>
    </xf>
    <xf numFmtId="21" fontId="2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28" workbookViewId="0">
      <selection activeCell="K28" sqref="K28"/>
    </sheetView>
  </sheetViews>
  <sheetFormatPr defaultRowHeight="14.4" x14ac:dyDescent="0.3"/>
  <cols>
    <col min="1" max="1" width="26" customWidth="1"/>
    <col min="2" max="2" width="11.109375" customWidth="1"/>
    <col min="5" max="5" width="13.21875" customWidth="1"/>
    <col min="6" max="6" width="11.33203125" customWidth="1"/>
    <col min="7" max="7" width="10.6640625" bestFit="1" customWidth="1"/>
    <col min="8" max="8" width="14.88671875" customWidth="1"/>
  </cols>
  <sheetData>
    <row r="1" spans="1:9" ht="18" customHeight="1" x14ac:dyDescent="0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  <c r="I1" s="1" t="s">
        <v>8</v>
      </c>
    </row>
    <row r="2" spans="1:9" ht="16.2" customHeight="1" x14ac:dyDescent="0.55000000000000004">
      <c r="A2" s="37" t="s">
        <v>221</v>
      </c>
      <c r="B2" s="3" t="s">
        <v>12</v>
      </c>
      <c r="C2" s="4" t="s">
        <v>222</v>
      </c>
      <c r="D2" s="4"/>
      <c r="E2" s="5">
        <v>0.80002314814814823</v>
      </c>
      <c r="F2" s="5">
        <v>0.80365740740740732</v>
      </c>
      <c r="G2" s="18">
        <v>0.80700231481481488</v>
      </c>
      <c r="H2" s="21" t="str">
        <f t="shared" ref="H2:H29" si="0">TEXT(G2-E2, "hh:mm:ss")</f>
        <v>00:10:03</v>
      </c>
    </row>
    <row r="3" spans="1:9" ht="16.2" customHeight="1" x14ac:dyDescent="0.55000000000000004">
      <c r="A3" s="37" t="s">
        <v>220</v>
      </c>
      <c r="B3" s="3" t="s">
        <v>12</v>
      </c>
      <c r="C3" s="4" t="s">
        <v>223</v>
      </c>
      <c r="D3" s="4"/>
      <c r="E3" s="5">
        <v>0.79998842592592589</v>
      </c>
      <c r="F3" s="5">
        <v>0.80379629629629623</v>
      </c>
      <c r="G3" s="18">
        <v>0.80739583333333342</v>
      </c>
      <c r="H3" s="21" t="str">
        <f t="shared" si="0"/>
        <v>00:10:40</v>
      </c>
    </row>
    <row r="4" spans="1:9" ht="16.2" customHeight="1" x14ac:dyDescent="0.55000000000000004">
      <c r="A4" s="38" t="s">
        <v>92</v>
      </c>
      <c r="B4" s="3" t="s">
        <v>12</v>
      </c>
      <c r="C4" s="4" t="s">
        <v>69</v>
      </c>
      <c r="D4" s="4"/>
      <c r="E4" s="5">
        <v>0.80312499999999998</v>
      </c>
      <c r="F4" s="5">
        <v>0.805150462962963</v>
      </c>
      <c r="G4" s="18">
        <v>0.80729166666666663</v>
      </c>
      <c r="H4" s="21" t="str">
        <f t="shared" si="0"/>
        <v>00:06:00</v>
      </c>
    </row>
    <row r="5" spans="1:9" ht="16.2" customHeight="1" x14ac:dyDescent="0.55000000000000004">
      <c r="A5" s="38" t="s">
        <v>93</v>
      </c>
      <c r="B5" s="3" t="s">
        <v>12</v>
      </c>
      <c r="C5" s="4" t="s">
        <v>9</v>
      </c>
      <c r="D5" s="4"/>
      <c r="E5" s="5">
        <v>0.80312499999999998</v>
      </c>
      <c r="F5" s="5">
        <v>0.80491898148148155</v>
      </c>
      <c r="G5" s="18">
        <v>0.80662037037037038</v>
      </c>
      <c r="H5" s="21" t="str">
        <f t="shared" si="0"/>
        <v>00:05:02</v>
      </c>
    </row>
    <row r="6" spans="1:9" ht="16.2" customHeight="1" x14ac:dyDescent="0.55000000000000004">
      <c r="A6" s="40" t="s">
        <v>213</v>
      </c>
      <c r="B6" s="3" t="s">
        <v>12</v>
      </c>
      <c r="C6" s="4" t="s">
        <v>10</v>
      </c>
      <c r="D6" s="4"/>
      <c r="E6" s="5">
        <v>0.80335648148148142</v>
      </c>
      <c r="F6" s="5">
        <v>0.80608796296296292</v>
      </c>
      <c r="G6" s="18">
        <v>0.80902777777777779</v>
      </c>
      <c r="H6" s="21" t="str">
        <f t="shared" si="0"/>
        <v>00:08:10</v>
      </c>
    </row>
    <row r="7" spans="1:9" ht="16.2" customHeight="1" x14ac:dyDescent="0.55000000000000004">
      <c r="A7" s="41" t="s">
        <v>121</v>
      </c>
      <c r="B7" s="3" t="s">
        <v>12</v>
      </c>
      <c r="C7" s="4" t="s">
        <v>11</v>
      </c>
      <c r="D7" s="4"/>
      <c r="E7" s="5">
        <v>0.80414351851851851</v>
      </c>
      <c r="F7" s="5">
        <v>0.80666666666666664</v>
      </c>
      <c r="G7" s="18">
        <v>0.80887731481481484</v>
      </c>
      <c r="H7" s="21" t="str">
        <f t="shared" si="0"/>
        <v>00:06:49</v>
      </c>
    </row>
    <row r="8" spans="1:9" ht="16.2" customHeight="1" x14ac:dyDescent="0.55000000000000004">
      <c r="A8" s="38" t="s">
        <v>214</v>
      </c>
      <c r="B8" s="3" t="s">
        <v>12</v>
      </c>
      <c r="C8" s="4" t="s">
        <v>55</v>
      </c>
      <c r="D8" s="4"/>
      <c r="E8" s="5">
        <v>0.80335648148148142</v>
      </c>
      <c r="F8" s="5">
        <v>0.81285879629629632</v>
      </c>
      <c r="G8" s="18">
        <v>0.8084027777777778</v>
      </c>
      <c r="H8" s="21" t="str">
        <f t="shared" si="0"/>
        <v>00:07:16</v>
      </c>
    </row>
    <row r="9" spans="1:9" ht="16.2" customHeight="1" x14ac:dyDescent="0.55000000000000004">
      <c r="A9" s="38" t="s">
        <v>215</v>
      </c>
      <c r="B9" s="3" t="s">
        <v>12</v>
      </c>
      <c r="C9" s="4" t="s">
        <v>70</v>
      </c>
      <c r="D9" s="4"/>
      <c r="E9" s="5">
        <v>0.80335648148148142</v>
      </c>
      <c r="F9" s="5">
        <v>0.80553240740740739</v>
      </c>
      <c r="G9" s="18">
        <v>0.80755787037037041</v>
      </c>
      <c r="H9" s="21" t="str">
        <f t="shared" si="0"/>
        <v>00:06:03</v>
      </c>
    </row>
    <row r="10" spans="1:9" ht="16.2" customHeight="1" x14ac:dyDescent="0.55000000000000004">
      <c r="A10" s="40" t="s">
        <v>94</v>
      </c>
      <c r="B10" s="3" t="s">
        <v>12</v>
      </c>
      <c r="C10" s="3" t="s">
        <v>56</v>
      </c>
      <c r="D10" s="4"/>
      <c r="E10" s="5">
        <v>0.80347222222222225</v>
      </c>
      <c r="F10" s="5">
        <v>0.80920138888888893</v>
      </c>
      <c r="G10" s="18">
        <v>0.81297453703703704</v>
      </c>
      <c r="H10" s="21" t="str">
        <f t="shared" si="0"/>
        <v>00:13:41</v>
      </c>
    </row>
    <row r="11" spans="1:9" ht="16.2" customHeight="1" x14ac:dyDescent="0.55000000000000004">
      <c r="A11" s="40" t="s">
        <v>216</v>
      </c>
      <c r="B11" s="3" t="s">
        <v>12</v>
      </c>
      <c r="C11" s="3" t="s">
        <v>122</v>
      </c>
      <c r="D11" s="4"/>
      <c r="E11" s="5">
        <v>0.80425925925925934</v>
      </c>
      <c r="F11" s="5">
        <v>0.80579861111111117</v>
      </c>
      <c r="G11" s="18">
        <v>0.80964120370370374</v>
      </c>
      <c r="H11" s="21" t="str">
        <f t="shared" si="0"/>
        <v>00:07:45</v>
      </c>
    </row>
    <row r="12" spans="1:9" ht="16.2" customHeight="1" x14ac:dyDescent="0.55000000000000004">
      <c r="A12" s="38" t="s">
        <v>217</v>
      </c>
      <c r="B12" s="3" t="s">
        <v>12</v>
      </c>
      <c r="C12" s="4" t="s">
        <v>97</v>
      </c>
      <c r="D12" s="4"/>
      <c r="E12" s="5">
        <v>0.8037037037037037</v>
      </c>
      <c r="F12" s="5">
        <v>0.81099537037037039</v>
      </c>
      <c r="G12" s="18">
        <v>0.80872685185185178</v>
      </c>
      <c r="H12" s="21" t="str">
        <f t="shared" si="0"/>
        <v>00:07:14</v>
      </c>
    </row>
    <row r="13" spans="1:9" ht="16.2" customHeight="1" x14ac:dyDescent="0.55000000000000004">
      <c r="A13" s="38" t="s">
        <v>218</v>
      </c>
      <c r="B13" s="3" t="s">
        <v>12</v>
      </c>
      <c r="C13" s="3" t="s">
        <v>98</v>
      </c>
      <c r="D13" s="4"/>
      <c r="E13" s="5">
        <v>0.80381944444444453</v>
      </c>
      <c r="F13" s="5">
        <v>0.80743055555555554</v>
      </c>
      <c r="G13" s="18">
        <v>0.80983796296296295</v>
      </c>
      <c r="H13" s="21" t="str">
        <f t="shared" si="0"/>
        <v>00:08:40</v>
      </c>
    </row>
    <row r="14" spans="1:9" ht="16.2" customHeight="1" x14ac:dyDescent="0.55000000000000004">
      <c r="A14" s="38" t="s">
        <v>126</v>
      </c>
      <c r="B14" s="3" t="s">
        <v>12</v>
      </c>
      <c r="C14" s="3" t="s">
        <v>13</v>
      </c>
      <c r="D14" s="4"/>
      <c r="E14" s="5">
        <v>0.80381944444444453</v>
      </c>
      <c r="F14" s="5">
        <v>0.80625000000000002</v>
      </c>
      <c r="G14" s="18">
        <v>0.80834490740740739</v>
      </c>
      <c r="H14" s="21" t="str">
        <f t="shared" si="0"/>
        <v>00:06:31</v>
      </c>
    </row>
    <row r="15" spans="1:9" ht="16.2" customHeight="1" x14ac:dyDescent="0.55000000000000004">
      <c r="A15" s="38" t="s">
        <v>219</v>
      </c>
      <c r="B15" s="3" t="s">
        <v>12</v>
      </c>
      <c r="C15" s="3" t="s">
        <v>14</v>
      </c>
      <c r="D15" s="4"/>
      <c r="E15" s="5">
        <v>0.80437499999999995</v>
      </c>
      <c r="F15" s="5">
        <v>0.80678240740740748</v>
      </c>
      <c r="G15" s="18">
        <v>0.80854166666666671</v>
      </c>
      <c r="H15" s="21" t="str">
        <f t="shared" si="0"/>
        <v>00:06:00</v>
      </c>
    </row>
    <row r="16" spans="1:9" ht="16.8" customHeight="1" x14ac:dyDescent="0.55000000000000004">
      <c r="A16" s="38" t="s">
        <v>123</v>
      </c>
      <c r="B16" s="3" t="s">
        <v>12</v>
      </c>
      <c r="C16" s="3" t="s">
        <v>15</v>
      </c>
      <c r="D16" s="4"/>
      <c r="E16" s="5">
        <v>0.8041666666666667</v>
      </c>
      <c r="F16" s="5">
        <v>0.81300925925925915</v>
      </c>
      <c r="G16" s="5">
        <v>0.8084027777777778</v>
      </c>
      <c r="H16" s="21" t="str">
        <f t="shared" si="0"/>
        <v>00:06:06</v>
      </c>
    </row>
    <row r="17" spans="1:8" ht="16.2" customHeight="1" x14ac:dyDescent="0.55000000000000004">
      <c r="A17" s="39" t="s">
        <v>124</v>
      </c>
      <c r="B17" s="3" t="s">
        <v>12</v>
      </c>
      <c r="C17" s="3" t="s">
        <v>16</v>
      </c>
      <c r="D17" s="4"/>
      <c r="E17" s="5">
        <v>0.80500000000000005</v>
      </c>
      <c r="F17" s="5">
        <v>0.80932870370370369</v>
      </c>
      <c r="G17" s="5">
        <v>0.81184027777777779</v>
      </c>
      <c r="H17" s="21" t="str">
        <f t="shared" si="0"/>
        <v>00:09:51</v>
      </c>
    </row>
    <row r="18" spans="1:8" ht="16.2" customHeight="1" x14ac:dyDescent="0.55000000000000004">
      <c r="A18" s="39" t="s">
        <v>132</v>
      </c>
      <c r="B18" s="3" t="s">
        <v>12</v>
      </c>
      <c r="C18" s="3" t="s">
        <v>99</v>
      </c>
      <c r="D18" s="4"/>
      <c r="E18" s="5">
        <v>0.80417824074074085</v>
      </c>
      <c r="F18" s="5">
        <v>0.80648148148148147</v>
      </c>
      <c r="G18" s="5">
        <v>0.80849537037037045</v>
      </c>
      <c r="H18" s="21" t="str">
        <f t="shared" si="0"/>
        <v>00:06:13</v>
      </c>
    </row>
    <row r="19" spans="1:8" ht="16.2" customHeight="1" x14ac:dyDescent="0.55000000000000004">
      <c r="A19" s="27"/>
      <c r="B19" s="3"/>
      <c r="C19" s="3"/>
      <c r="D19" s="4"/>
      <c r="E19" s="5"/>
      <c r="F19" s="5"/>
      <c r="G19" s="5"/>
      <c r="H19" s="21"/>
    </row>
    <row r="20" spans="1:8" ht="16.2" customHeight="1" x14ac:dyDescent="0.5">
      <c r="A20" s="1" t="s">
        <v>0</v>
      </c>
      <c r="B20" s="1" t="s">
        <v>1</v>
      </c>
      <c r="C20" s="1" t="s">
        <v>2</v>
      </c>
      <c r="D20" s="1" t="s">
        <v>3</v>
      </c>
      <c r="E20" s="2" t="s">
        <v>4</v>
      </c>
      <c r="F20" s="2" t="s">
        <v>5</v>
      </c>
      <c r="G20" s="1" t="s">
        <v>6</v>
      </c>
      <c r="H20" s="1" t="s">
        <v>7</v>
      </c>
    </row>
    <row r="21" spans="1:8" ht="15.6" customHeight="1" x14ac:dyDescent="0.55000000000000004">
      <c r="A21" s="36" t="s">
        <v>125</v>
      </c>
      <c r="B21" s="3" t="s">
        <v>12</v>
      </c>
      <c r="C21" s="3" t="s">
        <v>17</v>
      </c>
      <c r="D21" s="4"/>
      <c r="E21" s="5">
        <v>0.80527777777777787</v>
      </c>
      <c r="F21" s="5">
        <v>0.80744212962962969</v>
      </c>
      <c r="G21" s="5">
        <v>0.80961805555555555</v>
      </c>
      <c r="H21" s="21" t="str">
        <f t="shared" si="0"/>
        <v>00:06:15</v>
      </c>
    </row>
    <row r="22" spans="1:8" ht="18" customHeight="1" x14ac:dyDescent="0.55000000000000004">
      <c r="A22" s="36" t="s">
        <v>224</v>
      </c>
      <c r="B22" s="3" t="s">
        <v>12</v>
      </c>
      <c r="C22" s="3" t="s">
        <v>100</v>
      </c>
      <c r="D22" s="4"/>
      <c r="E22" s="5">
        <v>0.8056712962962963</v>
      </c>
      <c r="F22" s="5">
        <v>0.81385416666666666</v>
      </c>
      <c r="G22" s="5">
        <v>0.81025462962962969</v>
      </c>
      <c r="H22" s="21" t="str">
        <f t="shared" si="0"/>
        <v>00:06:36</v>
      </c>
    </row>
    <row r="23" spans="1:8" ht="16.2" customHeight="1" x14ac:dyDescent="0.55000000000000004">
      <c r="A23" s="36" t="s">
        <v>225</v>
      </c>
      <c r="B23" s="3" t="s">
        <v>12</v>
      </c>
      <c r="C23" s="3" t="s">
        <v>101</v>
      </c>
      <c r="D23" s="4"/>
      <c r="E23" s="5">
        <v>0.80685185185185182</v>
      </c>
      <c r="F23" s="5">
        <v>0.80962962962962959</v>
      </c>
      <c r="G23" s="5">
        <v>0.81193287037037043</v>
      </c>
      <c r="H23" s="21" t="str">
        <f t="shared" si="0"/>
        <v>00:07:19</v>
      </c>
    </row>
    <row r="24" spans="1:8" ht="16.2" customHeight="1" x14ac:dyDescent="0.55000000000000004">
      <c r="A24" s="36" t="s">
        <v>95</v>
      </c>
      <c r="B24" s="3" t="s">
        <v>12</v>
      </c>
      <c r="C24" s="3" t="s">
        <v>127</v>
      </c>
      <c r="D24" s="4"/>
      <c r="E24" s="5">
        <v>0.80693287037037031</v>
      </c>
      <c r="F24" s="5">
        <v>0.80836805555555558</v>
      </c>
      <c r="G24" s="5">
        <v>0.81024305555555554</v>
      </c>
      <c r="H24" s="21" t="str">
        <f t="shared" si="0"/>
        <v>00:04:46</v>
      </c>
    </row>
    <row r="25" spans="1:8" ht="17.399999999999999" customHeight="1" x14ac:dyDescent="0.55000000000000004">
      <c r="A25" s="36" t="s">
        <v>96</v>
      </c>
      <c r="B25" s="3" t="s">
        <v>12</v>
      </c>
      <c r="C25" s="3" t="s">
        <v>128</v>
      </c>
      <c r="D25" s="4"/>
      <c r="E25" s="5">
        <v>0.80613425925925919</v>
      </c>
      <c r="F25" s="5">
        <v>0.81209490740740742</v>
      </c>
      <c r="G25" s="5">
        <v>0.81148148148148147</v>
      </c>
      <c r="H25" s="21" t="str">
        <f t="shared" si="0"/>
        <v>00:07:42</v>
      </c>
    </row>
    <row r="26" spans="1:8" ht="19.8" x14ac:dyDescent="0.55000000000000004">
      <c r="A26" s="36" t="s">
        <v>226</v>
      </c>
      <c r="B26" s="3" t="s">
        <v>12</v>
      </c>
      <c r="C26" s="3" t="s">
        <v>129</v>
      </c>
      <c r="E26" s="5">
        <v>0.80596064814814816</v>
      </c>
      <c r="F26" s="5">
        <v>0.80876157407407412</v>
      </c>
      <c r="G26" s="5">
        <v>0.8111342592592593</v>
      </c>
      <c r="H26" s="21" t="str">
        <f t="shared" si="0"/>
        <v>00:07:27</v>
      </c>
    </row>
    <row r="27" spans="1:8" ht="19.8" x14ac:dyDescent="0.55000000000000004">
      <c r="A27" s="36" t="s">
        <v>227</v>
      </c>
      <c r="B27" s="3" t="s">
        <v>12</v>
      </c>
      <c r="C27" s="3" t="s">
        <v>130</v>
      </c>
      <c r="E27" s="5">
        <v>0.80718749999999995</v>
      </c>
      <c r="F27" s="5">
        <v>0.80962962962962959</v>
      </c>
      <c r="G27" s="5">
        <v>0.8119791666666667</v>
      </c>
      <c r="H27" s="21" t="str">
        <f t="shared" si="0"/>
        <v>00:06:54</v>
      </c>
    </row>
    <row r="28" spans="1:8" ht="19.8" x14ac:dyDescent="0.55000000000000004">
      <c r="A28" s="36" t="s">
        <v>228</v>
      </c>
      <c r="B28" s="3" t="s">
        <v>12</v>
      </c>
      <c r="C28" s="3" t="s">
        <v>131</v>
      </c>
      <c r="E28" s="5">
        <v>0.80743055555555554</v>
      </c>
      <c r="F28" s="5">
        <v>0.80949074074074068</v>
      </c>
      <c r="G28" s="18">
        <v>0.8119791666666667</v>
      </c>
      <c r="H28" s="21" t="str">
        <f t="shared" si="0"/>
        <v>00:06:33</v>
      </c>
    </row>
    <row r="29" spans="1:8" ht="19.8" x14ac:dyDescent="0.55000000000000004">
      <c r="A29" s="36" t="s">
        <v>230</v>
      </c>
      <c r="B29" s="3" t="s">
        <v>12</v>
      </c>
      <c r="C29" s="3" t="s">
        <v>229</v>
      </c>
      <c r="E29" s="5">
        <v>0.80781249999999993</v>
      </c>
      <c r="F29" s="5">
        <v>0.81135416666666671</v>
      </c>
      <c r="G29" s="5">
        <v>0.81399305555555557</v>
      </c>
      <c r="H29" s="21" t="str">
        <f t="shared" si="0"/>
        <v>00:08:54</v>
      </c>
    </row>
    <row r="30" spans="1:8" ht="19.8" x14ac:dyDescent="0.55000000000000004">
      <c r="A30" s="27"/>
      <c r="B30" s="3"/>
      <c r="C30" s="3"/>
      <c r="E30" s="5"/>
      <c r="F30" s="5"/>
      <c r="G30" s="5"/>
      <c r="H30" s="21"/>
    </row>
    <row r="31" spans="1:8" ht="19.8" x14ac:dyDescent="0.55000000000000004">
      <c r="A31" s="27"/>
      <c r="B31" s="3"/>
      <c r="C31" s="3"/>
      <c r="E31" s="5"/>
      <c r="F31" s="5"/>
      <c r="G31" s="5"/>
      <c r="H31" s="21"/>
    </row>
    <row r="33" spans="1:1" x14ac:dyDescent="0.3">
      <c r="A33">
        <v>26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8"/>
  <sheetViews>
    <sheetView workbookViewId="0">
      <pane ySplit="1" topLeftCell="A23" activePane="bottomLeft" state="frozen"/>
      <selection pane="bottomLeft" activeCell="M35" sqref="M35"/>
    </sheetView>
  </sheetViews>
  <sheetFormatPr defaultRowHeight="14.4" x14ac:dyDescent="0.3"/>
  <cols>
    <col min="1" max="1" width="26" customWidth="1"/>
    <col min="4" max="4" width="6.6640625" customWidth="1"/>
    <col min="5" max="5" width="11.77734375" customWidth="1"/>
    <col min="6" max="6" width="11.44140625" customWidth="1"/>
    <col min="7" max="7" width="10.6640625" bestFit="1" customWidth="1"/>
    <col min="8" max="8" width="12.88671875" customWidth="1"/>
  </cols>
  <sheetData>
    <row r="1" spans="1:11" ht="15" customHeight="1" x14ac:dyDescent="0.5">
      <c r="A1" s="6" t="s">
        <v>0</v>
      </c>
      <c r="B1" s="6" t="s">
        <v>1</v>
      </c>
      <c r="C1" s="6" t="s">
        <v>2</v>
      </c>
      <c r="D1" s="6" t="s">
        <v>3</v>
      </c>
      <c r="E1" s="7" t="s">
        <v>18</v>
      </c>
      <c r="F1" s="7" t="s">
        <v>5</v>
      </c>
      <c r="G1" s="6" t="s">
        <v>6</v>
      </c>
      <c r="H1" s="6" t="s">
        <v>7</v>
      </c>
      <c r="I1" s="6" t="s">
        <v>8</v>
      </c>
    </row>
    <row r="2" spans="1:11" ht="15.6" customHeight="1" x14ac:dyDescent="0.3">
      <c r="A2" s="26" t="s">
        <v>231</v>
      </c>
      <c r="B2" s="43" t="s">
        <v>19</v>
      </c>
      <c r="C2" s="43" t="s">
        <v>20</v>
      </c>
      <c r="D2" s="43"/>
      <c r="E2" s="44">
        <v>0.8100694444444444</v>
      </c>
      <c r="F2" s="44">
        <v>0.81452546296296291</v>
      </c>
      <c r="G2" s="44">
        <v>0.81809027777777776</v>
      </c>
      <c r="H2" s="45" t="str">
        <f t="shared" ref="H2:H27" si="0">TEXT(G2-E2,"hh:mm:ss")</f>
        <v>00:11:33</v>
      </c>
    </row>
    <row r="3" spans="1:11" ht="15.6" customHeight="1" x14ac:dyDescent="0.3">
      <c r="A3" s="25" t="s">
        <v>105</v>
      </c>
      <c r="B3" s="43" t="s">
        <v>19</v>
      </c>
      <c r="C3" s="43" t="s">
        <v>134</v>
      </c>
      <c r="D3" s="43"/>
      <c r="E3" s="44">
        <v>0.81002314814814813</v>
      </c>
      <c r="F3" s="44">
        <v>0.81364583333333329</v>
      </c>
      <c r="G3" s="44">
        <v>0.81715277777777784</v>
      </c>
      <c r="H3" s="45" t="str">
        <f t="shared" si="0"/>
        <v>00:10:16</v>
      </c>
    </row>
    <row r="4" spans="1:11" ht="15.6" customHeight="1" x14ac:dyDescent="0.3">
      <c r="A4" s="26" t="s">
        <v>232</v>
      </c>
      <c r="B4" s="43" t="s">
        <v>19</v>
      </c>
      <c r="C4" s="43" t="s">
        <v>135</v>
      </c>
      <c r="D4" s="43"/>
      <c r="E4" s="44">
        <v>0.81008101851851855</v>
      </c>
      <c r="F4" s="44">
        <v>0.81370370370370371</v>
      </c>
      <c r="G4" s="44">
        <v>0.81990740740740742</v>
      </c>
      <c r="H4" s="45" t="str">
        <f t="shared" si="0"/>
        <v>00:14:09</v>
      </c>
    </row>
    <row r="5" spans="1:11" ht="15.6" customHeight="1" x14ac:dyDescent="0.3">
      <c r="A5" s="26" t="s">
        <v>102</v>
      </c>
      <c r="B5" s="43" t="s">
        <v>19</v>
      </c>
      <c r="C5" s="43" t="s">
        <v>21</v>
      </c>
      <c r="D5" s="43"/>
      <c r="E5" s="44">
        <v>0.81021990740740746</v>
      </c>
      <c r="F5" s="44">
        <v>0.81506944444444451</v>
      </c>
      <c r="G5" s="44">
        <v>0.81863425925925926</v>
      </c>
      <c r="H5" s="45" t="str">
        <f t="shared" si="0"/>
        <v>00:12:07</v>
      </c>
    </row>
    <row r="6" spans="1:11" ht="15.6" customHeight="1" x14ac:dyDescent="0.3">
      <c r="A6" s="26" t="s">
        <v>59</v>
      </c>
      <c r="B6" s="43" t="s">
        <v>19</v>
      </c>
      <c r="C6" s="43" t="s">
        <v>22</v>
      </c>
      <c r="D6" s="43"/>
      <c r="E6" s="44">
        <v>0.81018518518518512</v>
      </c>
      <c r="F6" s="44">
        <v>0.81363425925925925</v>
      </c>
      <c r="G6" s="44">
        <v>0.81712962962962965</v>
      </c>
      <c r="H6" s="45" t="str">
        <f t="shared" si="0"/>
        <v>00:10:00</v>
      </c>
    </row>
    <row r="7" spans="1:11" ht="15.6" customHeight="1" x14ac:dyDescent="0.3">
      <c r="A7" s="25" t="s">
        <v>233</v>
      </c>
      <c r="B7" s="43" t="s">
        <v>19</v>
      </c>
      <c r="C7" s="43" t="s">
        <v>23</v>
      </c>
      <c r="D7" s="43"/>
      <c r="E7" s="44">
        <v>0.81045138888888879</v>
      </c>
      <c r="F7" s="44">
        <v>0.81364583333333329</v>
      </c>
      <c r="G7" s="44">
        <v>0.81804398148148139</v>
      </c>
      <c r="H7" s="45" t="str">
        <f t="shared" si="0"/>
        <v>00:10:56</v>
      </c>
    </row>
    <row r="8" spans="1:11" ht="15.6" customHeight="1" x14ac:dyDescent="0.4">
      <c r="A8" s="25" t="s">
        <v>136</v>
      </c>
      <c r="B8" s="43" t="s">
        <v>19</v>
      </c>
      <c r="C8" s="43" t="s">
        <v>24</v>
      </c>
      <c r="D8" s="43"/>
      <c r="E8" s="44">
        <v>0.8103125000000001</v>
      </c>
      <c r="F8" s="44">
        <v>0.81412037037037033</v>
      </c>
      <c r="G8" s="44">
        <v>0.81792824074074078</v>
      </c>
      <c r="H8" s="45" t="str">
        <f t="shared" si="0"/>
        <v>00:10:58</v>
      </c>
      <c r="I8" s="28"/>
      <c r="J8" s="28"/>
      <c r="K8" s="28"/>
    </row>
    <row r="9" spans="1:11" ht="15.6" customHeight="1" x14ac:dyDescent="0.3">
      <c r="A9" s="25" t="s">
        <v>234</v>
      </c>
      <c r="B9" s="43" t="s">
        <v>19</v>
      </c>
      <c r="C9" s="43" t="s">
        <v>107</v>
      </c>
      <c r="D9" s="43"/>
      <c r="E9" s="44">
        <v>0.81048611111111113</v>
      </c>
      <c r="F9" s="44">
        <v>0.81412037037037033</v>
      </c>
      <c r="G9" s="44">
        <v>0.81736111111111109</v>
      </c>
      <c r="H9" s="45" t="str">
        <f t="shared" si="0"/>
        <v>00:09:54</v>
      </c>
    </row>
    <row r="10" spans="1:11" ht="15.6" customHeight="1" x14ac:dyDescent="0.3">
      <c r="A10" s="26" t="s">
        <v>235</v>
      </c>
      <c r="B10" s="43" t="s">
        <v>19</v>
      </c>
      <c r="C10" s="43" t="s">
        <v>236</v>
      </c>
      <c r="D10" s="46"/>
      <c r="E10" s="44">
        <v>0.81041666666666667</v>
      </c>
      <c r="F10" s="44">
        <v>0.81385416666666666</v>
      </c>
      <c r="G10" s="44">
        <v>0.81752314814814808</v>
      </c>
      <c r="H10" s="45" t="str">
        <f t="shared" si="0"/>
        <v>00:10:14</v>
      </c>
    </row>
    <row r="11" spans="1:11" ht="15.6" customHeight="1" x14ac:dyDescent="0.3">
      <c r="A11" s="26" t="s">
        <v>106</v>
      </c>
      <c r="B11" s="43" t="s">
        <v>19</v>
      </c>
      <c r="C11" s="43" t="s">
        <v>89</v>
      </c>
      <c r="D11" s="46"/>
      <c r="E11" s="44">
        <v>0.81076388888888884</v>
      </c>
      <c r="F11" s="44">
        <v>0.81359953703703702</v>
      </c>
      <c r="G11" s="44">
        <v>0.81798611111111119</v>
      </c>
      <c r="H11" s="45" t="str">
        <f t="shared" si="0"/>
        <v>00:10:24</v>
      </c>
    </row>
    <row r="12" spans="1:11" ht="15.6" customHeight="1" x14ac:dyDescent="0.3">
      <c r="A12" s="26" t="s">
        <v>151</v>
      </c>
      <c r="B12" s="43" t="s">
        <v>19</v>
      </c>
      <c r="C12" s="43" t="s">
        <v>25</v>
      </c>
      <c r="D12" s="46"/>
      <c r="E12" s="44">
        <v>0.81056712962962962</v>
      </c>
      <c r="F12" s="44">
        <v>0.8156944444444445</v>
      </c>
      <c r="G12" s="44">
        <v>0.82141203703703702</v>
      </c>
      <c r="H12" s="45" t="str">
        <f t="shared" si="0"/>
        <v>00:15:37</v>
      </c>
    </row>
    <row r="13" spans="1:11" ht="15.6" customHeight="1" x14ac:dyDescent="0.3">
      <c r="A13" s="25" t="s">
        <v>139</v>
      </c>
      <c r="B13" s="43" t="s">
        <v>19</v>
      </c>
      <c r="C13" s="43" t="s">
        <v>58</v>
      </c>
      <c r="D13" s="46"/>
      <c r="E13" s="44">
        <v>0.81168981481481473</v>
      </c>
      <c r="F13" s="44">
        <v>0.81512731481481471</v>
      </c>
      <c r="G13" s="44">
        <v>0.82037037037037042</v>
      </c>
      <c r="H13" s="45" t="str">
        <f t="shared" si="0"/>
        <v>00:12:30</v>
      </c>
    </row>
    <row r="14" spans="1:11" ht="15.6" customHeight="1" x14ac:dyDescent="0.3">
      <c r="A14" s="25" t="s">
        <v>138</v>
      </c>
      <c r="B14" s="43" t="s">
        <v>19</v>
      </c>
      <c r="C14" s="43" t="s">
        <v>72</v>
      </c>
      <c r="D14" s="46"/>
      <c r="E14" s="44">
        <v>0.81064814814814812</v>
      </c>
      <c r="F14" s="44">
        <v>0.8146296296296297</v>
      </c>
      <c r="G14" s="44">
        <v>0.8185069444444445</v>
      </c>
      <c r="H14" s="45" t="str">
        <f t="shared" si="0"/>
        <v>00:11:19</v>
      </c>
    </row>
    <row r="15" spans="1:11" ht="15.6" customHeight="1" x14ac:dyDescent="0.3">
      <c r="A15" s="26" t="s">
        <v>88</v>
      </c>
      <c r="B15" s="43" t="s">
        <v>19</v>
      </c>
      <c r="C15" s="43" t="s">
        <v>73</v>
      </c>
      <c r="D15" s="46"/>
      <c r="E15" s="44">
        <v>0.81096064814814817</v>
      </c>
      <c r="F15" s="44">
        <v>0.81478009259259254</v>
      </c>
      <c r="G15" s="44">
        <v>0.81898148148148142</v>
      </c>
      <c r="H15" s="45" t="str">
        <f t="shared" si="0"/>
        <v>00:11:33</v>
      </c>
    </row>
    <row r="16" spans="1:11" ht="15" customHeight="1" x14ac:dyDescent="0.3">
      <c r="A16" s="25" t="s">
        <v>148</v>
      </c>
      <c r="B16" s="43" t="s">
        <v>19</v>
      </c>
      <c r="C16" s="43" t="s">
        <v>74</v>
      </c>
      <c r="D16" s="46"/>
      <c r="E16" s="44">
        <v>0.8119791666666667</v>
      </c>
      <c r="F16" s="44">
        <v>0.81519675925925927</v>
      </c>
      <c r="G16" s="44">
        <v>0.8190277777777778</v>
      </c>
      <c r="H16" s="45" t="str">
        <f t="shared" si="0"/>
        <v>00:10:09</v>
      </c>
    </row>
    <row r="17" spans="1:8" ht="14.4" customHeight="1" x14ac:dyDescent="0.3">
      <c r="A17" s="42" t="s">
        <v>142</v>
      </c>
      <c r="B17" s="43" t="s">
        <v>19</v>
      </c>
      <c r="C17" s="43" t="s">
        <v>75</v>
      </c>
      <c r="D17" s="46"/>
      <c r="E17" s="44">
        <v>0.81060185185185185</v>
      </c>
      <c r="F17" s="44">
        <v>0.81499999999999995</v>
      </c>
      <c r="G17" s="44">
        <v>0.81883101851851858</v>
      </c>
      <c r="H17" s="45" t="str">
        <f t="shared" si="0"/>
        <v>00:11:51</v>
      </c>
    </row>
    <row r="18" spans="1:8" ht="16.2" customHeight="1" x14ac:dyDescent="0.3">
      <c r="A18" s="42" t="s">
        <v>108</v>
      </c>
      <c r="B18" s="43" t="s">
        <v>19</v>
      </c>
      <c r="C18" s="43" t="s">
        <v>76</v>
      </c>
      <c r="D18" s="43"/>
      <c r="E18" s="44">
        <v>0.81388888888888899</v>
      </c>
      <c r="F18" s="44">
        <v>0.81802083333333331</v>
      </c>
      <c r="G18" s="44">
        <v>0.82190972222222225</v>
      </c>
      <c r="H18" s="45" t="str">
        <f t="shared" si="0"/>
        <v>00:11:33</v>
      </c>
    </row>
    <row r="19" spans="1:8" ht="14.4" customHeight="1" x14ac:dyDescent="0.3">
      <c r="A19" s="42" t="s">
        <v>240</v>
      </c>
      <c r="B19" s="43" t="s">
        <v>19</v>
      </c>
      <c r="C19" s="43" t="s">
        <v>77</v>
      </c>
      <c r="D19" s="43"/>
      <c r="E19" s="44">
        <v>0.81319444444444444</v>
      </c>
      <c r="F19" s="44">
        <v>0.81857638888888884</v>
      </c>
      <c r="G19" s="47" t="s">
        <v>133</v>
      </c>
      <c r="H19" s="45"/>
    </row>
    <row r="20" spans="1:8" ht="15" customHeight="1" x14ac:dyDescent="0.3">
      <c r="A20" s="42" t="s">
        <v>242</v>
      </c>
      <c r="B20" s="43" t="s">
        <v>19</v>
      </c>
      <c r="C20" s="43" t="s">
        <v>109</v>
      </c>
      <c r="D20" s="43"/>
      <c r="E20" s="44">
        <v>0.81476851851851861</v>
      </c>
      <c r="F20" s="44">
        <v>0.82004629629629633</v>
      </c>
      <c r="G20" s="47" t="s">
        <v>133</v>
      </c>
      <c r="H20" s="45"/>
    </row>
    <row r="21" spans="1:8" ht="15.6" customHeight="1" x14ac:dyDescent="0.3">
      <c r="A21" s="42" t="s">
        <v>137</v>
      </c>
      <c r="B21" s="43" t="s">
        <v>19</v>
      </c>
      <c r="C21" s="43" t="s">
        <v>140</v>
      </c>
      <c r="D21" s="43"/>
      <c r="E21" s="44">
        <v>0.81412037037037033</v>
      </c>
      <c r="F21" s="44">
        <v>0.81858796296296299</v>
      </c>
      <c r="G21" s="44">
        <v>0.82310185185185192</v>
      </c>
      <c r="H21" s="45" t="str">
        <f t="shared" si="0"/>
        <v>00:12:56</v>
      </c>
    </row>
    <row r="22" spans="1:8" ht="14.4" customHeight="1" x14ac:dyDescent="0.3">
      <c r="A22" s="42" t="s">
        <v>237</v>
      </c>
      <c r="B22" s="43" t="s">
        <v>19</v>
      </c>
      <c r="C22" s="43" t="s">
        <v>141</v>
      </c>
      <c r="D22" s="43"/>
      <c r="E22" s="44">
        <v>0.81417824074074074</v>
      </c>
      <c r="F22" s="44">
        <v>0.81956018518518514</v>
      </c>
      <c r="G22" s="44">
        <v>0.82503472222222218</v>
      </c>
      <c r="H22" s="45" t="str">
        <f t="shared" si="0"/>
        <v>00:15:38</v>
      </c>
    </row>
    <row r="23" spans="1:8" ht="15.6" customHeight="1" x14ac:dyDescent="0.3">
      <c r="A23" s="42" t="s">
        <v>238</v>
      </c>
      <c r="B23" s="43" t="s">
        <v>19</v>
      </c>
      <c r="C23" s="43" t="s">
        <v>241</v>
      </c>
      <c r="D23" s="43"/>
      <c r="E23" s="44">
        <v>0.81388888888888899</v>
      </c>
      <c r="F23" s="44">
        <v>0.81783564814814813</v>
      </c>
      <c r="G23" s="44">
        <v>0.82082175925925915</v>
      </c>
      <c r="H23" s="45" t="str">
        <f t="shared" si="0"/>
        <v>00:09:59</v>
      </c>
    </row>
    <row r="24" spans="1:8" ht="15.6" customHeight="1" x14ac:dyDescent="0.3">
      <c r="A24" s="42" t="s">
        <v>239</v>
      </c>
      <c r="B24" s="43" t="s">
        <v>19</v>
      </c>
      <c r="C24" s="43" t="s">
        <v>143</v>
      </c>
      <c r="D24" s="43"/>
      <c r="E24" s="44">
        <v>0.81437500000000007</v>
      </c>
      <c r="F24" s="44">
        <v>0.822199074074074</v>
      </c>
      <c r="G24" s="48">
        <v>0.82689814814814822</v>
      </c>
      <c r="H24" s="45" t="str">
        <f t="shared" si="0"/>
        <v>00:18:02</v>
      </c>
    </row>
    <row r="25" spans="1:8" ht="15" customHeight="1" x14ac:dyDescent="0.3">
      <c r="A25" s="42" t="s">
        <v>147</v>
      </c>
      <c r="B25" s="43" t="s">
        <v>19</v>
      </c>
      <c r="C25" s="43" t="s">
        <v>144</v>
      </c>
      <c r="D25" s="43"/>
      <c r="E25" s="44">
        <v>0.8144097222222223</v>
      </c>
      <c r="F25" s="44">
        <v>0.8181828703703703</v>
      </c>
      <c r="G25" s="49">
        <v>0.82195601851851852</v>
      </c>
      <c r="H25" s="45" t="str">
        <f t="shared" si="0"/>
        <v>00:10:52</v>
      </c>
    </row>
    <row r="26" spans="1:8" ht="14.4" customHeight="1" x14ac:dyDescent="0.3">
      <c r="A26" s="42" t="s">
        <v>149</v>
      </c>
      <c r="B26" s="43" t="s">
        <v>19</v>
      </c>
      <c r="C26" s="43" t="s">
        <v>145</v>
      </c>
      <c r="D26" s="43"/>
      <c r="E26" s="44">
        <v>0.814386574074074</v>
      </c>
      <c r="F26" s="44">
        <v>0.81910879629629629</v>
      </c>
      <c r="G26" s="44">
        <v>0.82237268518518514</v>
      </c>
      <c r="H26" s="45" t="str">
        <f t="shared" si="0"/>
        <v>00:11:30</v>
      </c>
    </row>
    <row r="27" spans="1:8" ht="17.399999999999999" customHeight="1" x14ac:dyDescent="0.3">
      <c r="A27" s="42" t="s">
        <v>104</v>
      </c>
      <c r="B27" s="43" t="s">
        <v>19</v>
      </c>
      <c r="C27" s="43" t="s">
        <v>146</v>
      </c>
      <c r="D27" s="43"/>
      <c r="E27" s="44">
        <v>0.81532407407407403</v>
      </c>
      <c r="F27" s="44">
        <v>0.81991898148148146</v>
      </c>
      <c r="G27" s="50" t="s">
        <v>243</v>
      </c>
      <c r="H27" s="45" t="str">
        <f t="shared" si="0"/>
        <v>00:12:58</v>
      </c>
    </row>
    <row r="28" spans="1:8" x14ac:dyDescent="0.3">
      <c r="A28">
        <v>25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6B7AA-FA3A-4BAC-8649-BFA563163193}">
  <dimension ref="A1:I17"/>
  <sheetViews>
    <sheetView workbookViewId="0"/>
  </sheetViews>
  <sheetFormatPr defaultRowHeight="14.4" x14ac:dyDescent="0.3"/>
  <cols>
    <col min="1" max="1" width="26" customWidth="1"/>
    <col min="5" max="5" width="11.6640625" bestFit="1" customWidth="1"/>
    <col min="6" max="6" width="10.5546875" customWidth="1"/>
    <col min="7" max="7" width="10.6640625" bestFit="1" customWidth="1"/>
    <col min="8" max="8" width="18" customWidth="1"/>
  </cols>
  <sheetData>
    <row r="1" spans="1:9" ht="16.2" customHeight="1" x14ac:dyDescent="0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</row>
    <row r="2" spans="1:9" ht="19.8" x14ac:dyDescent="0.55000000000000004">
      <c r="A2" s="38" t="s">
        <v>244</v>
      </c>
      <c r="B2" s="4" t="s">
        <v>27</v>
      </c>
      <c r="C2" s="4" t="s">
        <v>28</v>
      </c>
      <c r="E2" s="18">
        <v>0.81545138888888891</v>
      </c>
      <c r="F2" s="18">
        <v>0.8200115740740741</v>
      </c>
      <c r="G2" s="29">
        <v>0.82568287037037036</v>
      </c>
      <c r="H2" s="17" t="str">
        <f>TEXT(G2-E2,"hh:mm:ss")</f>
        <v>00:14:44</v>
      </c>
      <c r="I2" s="4"/>
    </row>
    <row r="3" spans="1:9" ht="19.8" x14ac:dyDescent="0.55000000000000004">
      <c r="A3" s="38" t="s">
        <v>245</v>
      </c>
      <c r="B3" s="4" t="s">
        <v>27</v>
      </c>
      <c r="C3" s="4" t="s">
        <v>152</v>
      </c>
      <c r="E3" s="18">
        <v>0.81562499999999993</v>
      </c>
      <c r="F3" s="18">
        <v>0.82228009259259249</v>
      </c>
      <c r="G3" s="29">
        <v>0.82807870370370373</v>
      </c>
      <c r="H3" s="17" t="str">
        <f t="shared" ref="H3:H16" si="0">TEXT(G3-E3,"hh:mm:ss")</f>
        <v>00:17:56</v>
      </c>
      <c r="I3" s="4"/>
    </row>
    <row r="4" spans="1:9" ht="19.8" x14ac:dyDescent="0.55000000000000004">
      <c r="A4" s="40" t="s">
        <v>71</v>
      </c>
      <c r="B4" s="4" t="s">
        <v>27</v>
      </c>
      <c r="C4" s="4" t="s">
        <v>29</v>
      </c>
      <c r="E4" s="18">
        <v>0.81590277777777775</v>
      </c>
      <c r="F4" s="18">
        <v>0.82111111111111112</v>
      </c>
      <c r="G4" s="29">
        <v>0.82712962962962966</v>
      </c>
      <c r="H4" s="17" t="str">
        <f t="shared" si="0"/>
        <v>00:16:10</v>
      </c>
      <c r="I4" s="4"/>
    </row>
    <row r="5" spans="1:9" ht="19.8" x14ac:dyDescent="0.55000000000000004">
      <c r="A5" s="38" t="s">
        <v>246</v>
      </c>
      <c r="B5" s="4" t="s">
        <v>27</v>
      </c>
      <c r="C5" s="4" t="s">
        <v>30</v>
      </c>
      <c r="E5" s="18">
        <v>0.81805555555555554</v>
      </c>
      <c r="F5" s="18">
        <v>0.82355324074074077</v>
      </c>
      <c r="G5" s="29">
        <v>0.8286458333333333</v>
      </c>
      <c r="H5" s="17" t="str">
        <f t="shared" si="0"/>
        <v>00:15:15</v>
      </c>
      <c r="I5" s="4"/>
    </row>
    <row r="6" spans="1:9" ht="19.8" x14ac:dyDescent="0.55000000000000004">
      <c r="A6" s="38" t="s">
        <v>247</v>
      </c>
      <c r="B6" s="4" t="s">
        <v>27</v>
      </c>
      <c r="C6" s="4" t="s">
        <v>60</v>
      </c>
      <c r="E6" s="18">
        <v>0.81738425925925917</v>
      </c>
      <c r="F6" s="18">
        <v>0.82173611111111111</v>
      </c>
      <c r="G6" s="29">
        <v>0.82620370370370377</v>
      </c>
      <c r="H6" s="17" t="str">
        <f t="shared" si="0"/>
        <v>00:12:42</v>
      </c>
      <c r="I6" s="4"/>
    </row>
    <row r="7" spans="1:9" ht="19.8" x14ac:dyDescent="0.55000000000000004">
      <c r="A7" s="38" t="s">
        <v>248</v>
      </c>
      <c r="B7" s="4" t="s">
        <v>27</v>
      </c>
      <c r="C7" s="4" t="s">
        <v>31</v>
      </c>
      <c r="E7" s="18">
        <v>0.81618055555555558</v>
      </c>
      <c r="F7" s="18">
        <v>0.82135416666666661</v>
      </c>
      <c r="G7" s="29">
        <v>0.82964120370370376</v>
      </c>
      <c r="H7" s="17" t="str">
        <f t="shared" si="0"/>
        <v>00:19:23</v>
      </c>
    </row>
    <row r="8" spans="1:9" ht="19.8" x14ac:dyDescent="0.55000000000000004">
      <c r="A8" s="38" t="s">
        <v>249</v>
      </c>
      <c r="B8" s="4" t="s">
        <v>27</v>
      </c>
      <c r="C8" s="4" t="s">
        <v>158</v>
      </c>
      <c r="E8" s="18">
        <v>0.8162152777777778</v>
      </c>
      <c r="F8" s="18">
        <v>0.82182870370370376</v>
      </c>
      <c r="G8" s="29">
        <v>0.8270601851851852</v>
      </c>
      <c r="H8" s="17" t="str">
        <f t="shared" si="0"/>
        <v>00:15:37</v>
      </c>
    </row>
    <row r="9" spans="1:9" ht="19.8" x14ac:dyDescent="0.55000000000000004">
      <c r="A9" s="38" t="s">
        <v>250</v>
      </c>
      <c r="B9" s="4" t="s">
        <v>27</v>
      </c>
      <c r="C9" s="4" t="s">
        <v>159</v>
      </c>
      <c r="E9" s="18">
        <v>0.8184027777777777</v>
      </c>
      <c r="F9" s="18">
        <v>0.82408564814814811</v>
      </c>
      <c r="G9" s="29">
        <v>0.82972222222222225</v>
      </c>
      <c r="H9" s="17" t="str">
        <f t="shared" si="0"/>
        <v>00:16:18</v>
      </c>
    </row>
    <row r="10" spans="1:9" ht="19.8" x14ac:dyDescent="0.55000000000000004">
      <c r="A10" s="40" t="s">
        <v>154</v>
      </c>
      <c r="B10" s="4" t="s">
        <v>27</v>
      </c>
      <c r="C10" s="4" t="s">
        <v>160</v>
      </c>
      <c r="E10" s="18">
        <v>0.81825231481481486</v>
      </c>
      <c r="F10" s="18">
        <v>0.82716435185185189</v>
      </c>
      <c r="G10" s="29">
        <v>0.834050925925926</v>
      </c>
      <c r="H10" s="17" t="str">
        <f t="shared" si="0"/>
        <v>00:22:45</v>
      </c>
    </row>
    <row r="11" spans="1:9" ht="19.8" x14ac:dyDescent="0.55000000000000004">
      <c r="A11" s="40" t="s">
        <v>155</v>
      </c>
      <c r="B11" s="10" t="s">
        <v>27</v>
      </c>
      <c r="C11" s="4" t="s">
        <v>161</v>
      </c>
      <c r="E11" s="18">
        <v>0.8181828703703703</v>
      </c>
      <c r="F11" s="18">
        <v>0.82236111111111121</v>
      </c>
      <c r="G11" s="29">
        <v>0.8271412037037037</v>
      </c>
      <c r="H11" s="17" t="str">
        <f t="shared" si="0"/>
        <v>00:12:54</v>
      </c>
    </row>
    <row r="12" spans="1:9" ht="19.8" x14ac:dyDescent="0.55000000000000004">
      <c r="A12" s="39" t="s">
        <v>251</v>
      </c>
      <c r="B12" s="4" t="s">
        <v>27</v>
      </c>
      <c r="C12" s="4" t="s">
        <v>162</v>
      </c>
      <c r="E12" s="18">
        <v>0.81649305555555562</v>
      </c>
      <c r="F12" s="18">
        <v>0.8240277777777778</v>
      </c>
      <c r="G12" s="29">
        <v>0.83040509259259254</v>
      </c>
      <c r="H12" s="17" t="str">
        <f t="shared" si="0"/>
        <v>00:20:02</v>
      </c>
    </row>
    <row r="13" spans="1:9" ht="19.8" x14ac:dyDescent="0.55000000000000004">
      <c r="A13" s="39" t="s">
        <v>252</v>
      </c>
      <c r="B13" s="4" t="s">
        <v>27</v>
      </c>
      <c r="C13" s="4" t="s">
        <v>163</v>
      </c>
      <c r="E13" s="18">
        <v>0.81871527777777775</v>
      </c>
      <c r="F13" s="18">
        <v>0.82335648148148144</v>
      </c>
      <c r="G13" s="29">
        <v>0.82856481481481481</v>
      </c>
      <c r="H13" s="17" t="str">
        <f t="shared" si="0"/>
        <v>00:14:11</v>
      </c>
    </row>
    <row r="14" spans="1:9" ht="19.8" x14ac:dyDescent="0.55000000000000004">
      <c r="A14" s="39" t="s">
        <v>103</v>
      </c>
      <c r="B14" s="4" t="s">
        <v>27</v>
      </c>
      <c r="C14" s="4" t="s">
        <v>164</v>
      </c>
      <c r="E14" s="18">
        <v>0.81874999999999998</v>
      </c>
      <c r="F14" s="18">
        <v>0.8235069444444445</v>
      </c>
      <c r="G14" s="29">
        <v>0.82818287037037042</v>
      </c>
      <c r="H14" s="17" t="str">
        <f t="shared" si="0"/>
        <v>00:13:35</v>
      </c>
    </row>
    <row r="15" spans="1:9" ht="19.8" x14ac:dyDescent="0.55000000000000004">
      <c r="A15" s="39" t="s">
        <v>253</v>
      </c>
      <c r="B15" s="4" t="s">
        <v>27</v>
      </c>
      <c r="C15" s="4" t="s">
        <v>255</v>
      </c>
      <c r="E15" s="18">
        <v>0.82028935185185192</v>
      </c>
      <c r="F15" s="18">
        <v>0.82646990740740733</v>
      </c>
      <c r="G15" s="18">
        <v>0.83136574074074077</v>
      </c>
      <c r="H15" s="17" t="str">
        <f t="shared" si="0"/>
        <v>00:15:57</v>
      </c>
    </row>
    <row r="16" spans="1:9" ht="19.8" x14ac:dyDescent="0.55000000000000004">
      <c r="A16" s="39" t="s">
        <v>254</v>
      </c>
      <c r="B16" s="4" t="s">
        <v>27</v>
      </c>
      <c r="C16" s="4" t="s">
        <v>256</v>
      </c>
      <c r="E16" s="18">
        <v>0.82016203703703694</v>
      </c>
      <c r="F16" s="18">
        <v>0.82424768518518521</v>
      </c>
      <c r="G16" s="18">
        <v>0.83017361111111121</v>
      </c>
      <c r="H16" s="17" t="str">
        <f t="shared" si="0"/>
        <v>00:14:25</v>
      </c>
    </row>
    <row r="17" spans="1:1" x14ac:dyDescent="0.3">
      <c r="A17">
        <v>15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9"/>
  <sheetViews>
    <sheetView workbookViewId="0">
      <selection activeCell="B19" sqref="B19"/>
    </sheetView>
  </sheetViews>
  <sheetFormatPr defaultRowHeight="14.4" x14ac:dyDescent="0.3"/>
  <cols>
    <col min="1" max="1" width="26" customWidth="1"/>
    <col min="5" max="5" width="11.6640625" bestFit="1" customWidth="1"/>
    <col min="6" max="6" width="10.77734375" customWidth="1"/>
    <col min="7" max="7" width="10.6640625" bestFit="1" customWidth="1"/>
    <col min="8" max="8" width="18" customWidth="1"/>
  </cols>
  <sheetData>
    <row r="1" spans="1:12" ht="16.2" customHeight="1" x14ac:dyDescent="0.5">
      <c r="A1" s="8" t="s">
        <v>0</v>
      </c>
      <c r="B1" s="8" t="s">
        <v>1</v>
      </c>
      <c r="C1" s="8" t="s">
        <v>2</v>
      </c>
      <c r="D1" s="8" t="s">
        <v>3</v>
      </c>
      <c r="E1" s="9" t="s">
        <v>4</v>
      </c>
      <c r="F1" s="9" t="s">
        <v>5</v>
      </c>
      <c r="G1" s="8" t="s">
        <v>6</v>
      </c>
      <c r="H1" s="8" t="s">
        <v>7</v>
      </c>
      <c r="I1" s="8" t="s">
        <v>8</v>
      </c>
    </row>
    <row r="2" spans="1:12" ht="16.2" customHeight="1" x14ac:dyDescent="0.5">
      <c r="A2" s="11" t="s">
        <v>32</v>
      </c>
      <c r="E2" s="19"/>
      <c r="F2" s="19"/>
      <c r="G2" s="19"/>
      <c r="H2" s="19"/>
    </row>
    <row r="3" spans="1:12" ht="16.2" customHeight="1" x14ac:dyDescent="0.55000000000000004">
      <c r="A3" s="26" t="s">
        <v>26</v>
      </c>
      <c r="B3" s="4" t="s">
        <v>32</v>
      </c>
      <c r="C3" s="4" t="s">
        <v>33</v>
      </c>
      <c r="E3" s="18">
        <v>0.82210648148148147</v>
      </c>
      <c r="F3" s="18">
        <v>0.82881944444444444</v>
      </c>
      <c r="G3" s="18">
        <v>0.83611111111111114</v>
      </c>
      <c r="H3" s="21" t="str">
        <f>TEXT(G3-E3,"hh:mm:ss")</f>
        <v>00:20:10</v>
      </c>
    </row>
    <row r="4" spans="1:12" ht="16.2" customHeight="1" x14ac:dyDescent="0.55000000000000004">
      <c r="A4" s="25" t="s">
        <v>165</v>
      </c>
      <c r="B4" s="4" t="s">
        <v>32</v>
      </c>
      <c r="C4" s="4" t="s">
        <v>168</v>
      </c>
      <c r="E4" s="20">
        <v>0.82251157407407405</v>
      </c>
      <c r="F4" s="18">
        <v>0.82853009259259258</v>
      </c>
      <c r="G4" s="18">
        <v>0.83438657407407402</v>
      </c>
      <c r="H4" s="21" t="str">
        <f t="shared" ref="H4:H18" si="0">TEXT(G4-E4,"hh:mm:ss")</f>
        <v>00:17:06</v>
      </c>
    </row>
    <row r="5" spans="1:12" ht="16.2" customHeight="1" x14ac:dyDescent="0.55000000000000004">
      <c r="A5" s="26" t="s">
        <v>257</v>
      </c>
      <c r="B5" s="4" t="s">
        <v>32</v>
      </c>
      <c r="C5" s="4" t="s">
        <v>34</v>
      </c>
      <c r="E5" s="18">
        <v>0.82054398148148155</v>
      </c>
      <c r="F5" s="18">
        <v>0.82636574074074076</v>
      </c>
      <c r="G5" s="18">
        <v>0.83177083333333324</v>
      </c>
      <c r="H5" s="21" t="str">
        <f t="shared" si="0"/>
        <v>00:16:10</v>
      </c>
    </row>
    <row r="6" spans="1:12" ht="16.2" customHeight="1" x14ac:dyDescent="0.55000000000000004">
      <c r="A6" s="26" t="s">
        <v>57</v>
      </c>
      <c r="B6" s="4" t="s">
        <v>32</v>
      </c>
      <c r="C6" s="4" t="s">
        <v>35</v>
      </c>
      <c r="E6" s="18">
        <v>0.82071759259259258</v>
      </c>
      <c r="F6" s="18">
        <v>0.83099537037037041</v>
      </c>
      <c r="G6" s="18">
        <v>0.83858796296296301</v>
      </c>
      <c r="H6" s="21" t="str">
        <f t="shared" si="0"/>
        <v>00:25:44</v>
      </c>
    </row>
    <row r="7" spans="1:12" ht="16.2" customHeight="1" x14ac:dyDescent="0.55000000000000004">
      <c r="A7" s="25" t="s">
        <v>258</v>
      </c>
      <c r="B7" s="4" t="s">
        <v>32</v>
      </c>
      <c r="C7" s="4" t="s">
        <v>36</v>
      </c>
      <c r="E7" s="18">
        <v>0.82229166666666664</v>
      </c>
      <c r="F7" s="18">
        <v>0.82909722222222226</v>
      </c>
      <c r="G7" s="18">
        <v>0.83524305555555556</v>
      </c>
      <c r="H7" s="21" t="str">
        <f t="shared" si="0"/>
        <v>00:18:39</v>
      </c>
    </row>
    <row r="8" spans="1:12" ht="16.2" customHeight="1" x14ac:dyDescent="0.55000000000000004">
      <c r="A8" s="25" t="s">
        <v>166</v>
      </c>
      <c r="B8" s="4" t="s">
        <v>32</v>
      </c>
      <c r="C8" s="4" t="s">
        <v>37</v>
      </c>
      <c r="E8" s="18">
        <v>0.82349537037037035</v>
      </c>
      <c r="F8" s="18">
        <v>0.82934027777777775</v>
      </c>
      <c r="G8" s="18">
        <v>0.83762731481481489</v>
      </c>
      <c r="H8" s="21" t="str">
        <f t="shared" si="0"/>
        <v>00:20:21</v>
      </c>
    </row>
    <row r="9" spans="1:12" ht="16.2" customHeight="1" x14ac:dyDescent="0.55000000000000004">
      <c r="A9" s="25" t="s">
        <v>167</v>
      </c>
      <c r="B9" s="4" t="s">
        <v>32</v>
      </c>
      <c r="C9" s="4" t="s">
        <v>38</v>
      </c>
      <c r="E9" s="18">
        <v>0.8212962962962963</v>
      </c>
      <c r="F9" s="18">
        <v>0.82789351851851845</v>
      </c>
      <c r="G9" s="18">
        <v>0.8351736111111111</v>
      </c>
      <c r="H9" s="21" t="str">
        <f t="shared" si="0"/>
        <v>00:19:59</v>
      </c>
    </row>
    <row r="10" spans="1:12" ht="16.2" customHeight="1" x14ac:dyDescent="0.55000000000000004">
      <c r="A10" s="25" t="s">
        <v>259</v>
      </c>
      <c r="B10" s="4" t="s">
        <v>32</v>
      </c>
      <c r="C10" s="4" t="s">
        <v>39</v>
      </c>
      <c r="E10" s="18">
        <v>0.8243287037037037</v>
      </c>
      <c r="F10" s="18">
        <v>0.83030092592592597</v>
      </c>
      <c r="G10" s="18">
        <v>0.83799768518518514</v>
      </c>
      <c r="H10" s="21" t="str">
        <f t="shared" si="0"/>
        <v>00:19:41</v>
      </c>
      <c r="I10" s="4"/>
      <c r="J10" s="4"/>
      <c r="K10" s="4"/>
      <c r="L10" s="4"/>
    </row>
    <row r="11" spans="1:12" ht="16.2" customHeight="1" x14ac:dyDescent="0.55000000000000004">
      <c r="A11" s="25" t="s">
        <v>260</v>
      </c>
      <c r="B11" s="4" t="s">
        <v>32</v>
      </c>
      <c r="C11" s="4" t="s">
        <v>40</v>
      </c>
      <c r="E11" s="18">
        <v>0.82369212962962957</v>
      </c>
      <c r="F11" s="18">
        <v>0.83060185185185187</v>
      </c>
      <c r="G11" s="23">
        <v>0.83777777777777773</v>
      </c>
      <c r="H11" s="21" t="str">
        <f t="shared" si="0"/>
        <v>00:20:17</v>
      </c>
    </row>
    <row r="12" spans="1:12" ht="16.2" customHeight="1" x14ac:dyDescent="0.55000000000000004">
      <c r="A12" s="26" t="s">
        <v>261</v>
      </c>
      <c r="B12" s="4" t="s">
        <v>32</v>
      </c>
      <c r="C12" s="4" t="s">
        <v>169</v>
      </c>
      <c r="E12" s="18">
        <v>0.82157407407407401</v>
      </c>
      <c r="F12" s="18">
        <v>0.82699074074074075</v>
      </c>
      <c r="G12" s="18">
        <v>0.83369212962962969</v>
      </c>
      <c r="H12" s="21" t="str">
        <f t="shared" si="0"/>
        <v>00:17:27</v>
      </c>
    </row>
    <row r="13" spans="1:12" ht="16.2" customHeight="1" x14ac:dyDescent="0.55000000000000004">
      <c r="A13" s="26" t="s">
        <v>262</v>
      </c>
      <c r="B13" s="4" t="s">
        <v>32</v>
      </c>
      <c r="C13" s="4" t="s">
        <v>170</v>
      </c>
      <c r="E13" s="18">
        <v>0.82475694444444436</v>
      </c>
      <c r="F13" s="18">
        <v>0.8299537037037038</v>
      </c>
      <c r="G13" s="18">
        <v>0.83799768518518514</v>
      </c>
      <c r="H13" s="21" t="str">
        <f t="shared" si="0"/>
        <v>00:19:04</v>
      </c>
    </row>
    <row r="14" spans="1:12" ht="16.2" customHeight="1" x14ac:dyDescent="0.55000000000000004">
      <c r="A14" s="25" t="s">
        <v>153</v>
      </c>
      <c r="B14" s="4" t="s">
        <v>32</v>
      </c>
      <c r="C14" s="4" t="s">
        <v>171</v>
      </c>
      <c r="E14" s="18">
        <v>0.82395833333333324</v>
      </c>
      <c r="F14" s="18">
        <v>0.8302546296296297</v>
      </c>
      <c r="G14" s="18">
        <v>0.83677083333333335</v>
      </c>
      <c r="H14" s="21" t="str">
        <f t="shared" si="0"/>
        <v>00:18:27</v>
      </c>
    </row>
    <row r="15" spans="1:12" ht="16.2" customHeight="1" x14ac:dyDescent="0.55000000000000004">
      <c r="A15" s="25" t="s">
        <v>263</v>
      </c>
      <c r="B15" s="4" t="s">
        <v>32</v>
      </c>
      <c r="C15" s="4" t="s">
        <v>172</v>
      </c>
      <c r="E15" s="18">
        <v>0.82232638888888887</v>
      </c>
      <c r="F15" s="18">
        <v>0.82780092592592591</v>
      </c>
      <c r="G15" s="18">
        <v>0.8356365740740741</v>
      </c>
      <c r="H15" s="21" t="str">
        <f t="shared" si="0"/>
        <v>00:19:10</v>
      </c>
    </row>
    <row r="16" spans="1:12" ht="16.2" customHeight="1" x14ac:dyDescent="0.55000000000000004">
      <c r="A16" s="36" t="s">
        <v>156</v>
      </c>
      <c r="B16" s="4" t="s">
        <v>32</v>
      </c>
      <c r="C16" s="4" t="s">
        <v>173</v>
      </c>
      <c r="E16" s="18">
        <v>0.82305555555555554</v>
      </c>
      <c r="F16" s="18">
        <v>0.83030092592592597</v>
      </c>
      <c r="G16" s="18">
        <v>0.83583333333333332</v>
      </c>
      <c r="H16" s="21" t="str">
        <f t="shared" si="0"/>
        <v>00:18:24</v>
      </c>
    </row>
    <row r="17" spans="1:9" ht="16.2" customHeight="1" x14ac:dyDescent="0.55000000000000004">
      <c r="A17" s="36" t="s">
        <v>157</v>
      </c>
      <c r="B17" s="4" t="s">
        <v>32</v>
      </c>
      <c r="C17" s="4" t="s">
        <v>174</v>
      </c>
      <c r="E17" s="18">
        <v>0.82895833333333335</v>
      </c>
      <c r="F17" s="18">
        <v>0.83707175925925925</v>
      </c>
      <c r="G17" s="18">
        <v>0.84601851851851861</v>
      </c>
      <c r="H17" s="21" t="str">
        <f t="shared" si="0"/>
        <v>00:24:34</v>
      </c>
    </row>
    <row r="18" spans="1:9" ht="19.8" x14ac:dyDescent="0.55000000000000004">
      <c r="A18" s="25" t="s">
        <v>79</v>
      </c>
      <c r="B18" s="4" t="s">
        <v>32</v>
      </c>
      <c r="C18" s="4" t="s">
        <v>264</v>
      </c>
      <c r="E18" s="18">
        <v>0.82674768518518515</v>
      </c>
      <c r="F18" s="18">
        <v>0.83376157407407403</v>
      </c>
      <c r="G18" s="18">
        <v>0.84160879629629637</v>
      </c>
      <c r="H18" s="21" t="str">
        <f t="shared" si="0"/>
        <v>00:21:24</v>
      </c>
      <c r="I18" s="51" t="s">
        <v>265</v>
      </c>
    </row>
    <row r="19" spans="1:9" x14ac:dyDescent="0.3">
      <c r="A19">
        <v>16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7"/>
  <sheetViews>
    <sheetView topLeftCell="A8" workbookViewId="0">
      <selection activeCell="B14" sqref="B14"/>
    </sheetView>
  </sheetViews>
  <sheetFormatPr defaultRowHeight="14.4" x14ac:dyDescent="0.3"/>
  <cols>
    <col min="1" max="1" width="26" customWidth="1"/>
    <col min="2" max="2" width="10.6640625" customWidth="1"/>
    <col min="5" max="6" width="11.5546875" customWidth="1"/>
    <col min="7" max="7" width="10.6640625" bestFit="1" customWidth="1"/>
    <col min="8" max="8" width="18" customWidth="1"/>
  </cols>
  <sheetData>
    <row r="1" spans="1:9" ht="15.6" customHeight="1" x14ac:dyDescent="0.5">
      <c r="A1" s="12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4" t="s">
        <v>5</v>
      </c>
      <c r="G1" s="13" t="s">
        <v>6</v>
      </c>
      <c r="H1" s="13" t="s">
        <v>7</v>
      </c>
      <c r="I1" s="13" t="s">
        <v>8</v>
      </c>
    </row>
    <row r="2" spans="1:9" ht="15.6" customHeight="1" x14ac:dyDescent="0.5">
      <c r="A2" s="32" t="s">
        <v>42</v>
      </c>
      <c r="B2" s="30"/>
      <c r="C2" s="30"/>
      <c r="D2" s="30"/>
      <c r="E2" s="31"/>
      <c r="F2" s="31"/>
      <c r="G2" s="30"/>
      <c r="H2" s="30"/>
      <c r="I2" s="30"/>
    </row>
    <row r="3" spans="1:9" ht="15.6" customHeight="1" x14ac:dyDescent="0.55000000000000004">
      <c r="A3" s="26" t="s">
        <v>266</v>
      </c>
      <c r="B3" s="17" t="s">
        <v>42</v>
      </c>
      <c r="C3" s="17" t="s">
        <v>43</v>
      </c>
      <c r="D3" s="17"/>
      <c r="E3" s="53">
        <v>0.82928240740740744</v>
      </c>
      <c r="F3" s="53">
        <v>0.83480324074074075</v>
      </c>
      <c r="G3" s="53">
        <v>0.84077546296296291</v>
      </c>
      <c r="H3" s="22" t="str">
        <f t="shared" ref="H3:H26" si="0">TEXT(G3-E3,"hh:mm:ss")</f>
        <v>00:16:33</v>
      </c>
    </row>
    <row r="4" spans="1:9" ht="15.6" customHeight="1" x14ac:dyDescent="0.55000000000000004">
      <c r="A4" s="26" t="s">
        <v>267</v>
      </c>
      <c r="B4" s="17" t="s">
        <v>42</v>
      </c>
      <c r="C4" s="17" t="s">
        <v>44</v>
      </c>
      <c r="D4" s="17"/>
      <c r="E4" s="53">
        <v>0.82890046296296294</v>
      </c>
      <c r="F4" s="53">
        <v>0.8351736111111111</v>
      </c>
      <c r="G4" s="53">
        <v>0.84120370370370379</v>
      </c>
      <c r="H4" s="22" t="str">
        <f t="shared" si="0"/>
        <v>00:17:43</v>
      </c>
    </row>
    <row r="5" spans="1:9" ht="15.6" customHeight="1" x14ac:dyDescent="0.55000000000000004">
      <c r="A5" s="25" t="s">
        <v>176</v>
      </c>
      <c r="B5" s="17" t="s">
        <v>42</v>
      </c>
      <c r="C5" s="17" t="s">
        <v>63</v>
      </c>
      <c r="D5" s="17"/>
      <c r="E5" s="53">
        <v>0.82885416666666656</v>
      </c>
      <c r="F5" s="53">
        <v>0.83589120370370373</v>
      </c>
      <c r="G5" s="53">
        <v>0.84539351851851852</v>
      </c>
      <c r="H5" s="22" t="str">
        <f t="shared" si="0"/>
        <v>00:23:49</v>
      </c>
    </row>
    <row r="6" spans="1:9" ht="15.6" customHeight="1" x14ac:dyDescent="0.55000000000000004">
      <c r="A6" s="26" t="s">
        <v>268</v>
      </c>
      <c r="B6" s="17" t="s">
        <v>42</v>
      </c>
      <c r="C6" s="17" t="s">
        <v>45</v>
      </c>
      <c r="D6" s="17"/>
      <c r="E6" s="53">
        <v>0.82972222222222225</v>
      </c>
      <c r="F6" s="53">
        <v>0.83438657407407402</v>
      </c>
      <c r="G6" s="53">
        <v>0.84229166666666666</v>
      </c>
      <c r="H6" s="22" t="str">
        <f t="shared" si="0"/>
        <v>00:18:06</v>
      </c>
    </row>
    <row r="7" spans="1:9" ht="15.6" customHeight="1" x14ac:dyDescent="0.55000000000000004">
      <c r="A7" s="26" t="s">
        <v>269</v>
      </c>
      <c r="B7" s="17" t="s">
        <v>42</v>
      </c>
      <c r="C7" s="17" t="s">
        <v>46</v>
      </c>
      <c r="D7" s="17"/>
      <c r="E7" s="53">
        <v>0.82939814814814816</v>
      </c>
      <c r="F7" s="53">
        <v>0.83422453703703703</v>
      </c>
      <c r="G7" s="53">
        <v>0.84236111111111101</v>
      </c>
      <c r="H7" s="22" t="str">
        <f t="shared" si="0"/>
        <v>00:18:40</v>
      </c>
    </row>
    <row r="8" spans="1:9" ht="15.6" customHeight="1" x14ac:dyDescent="0.55000000000000004">
      <c r="A8" s="26" t="s">
        <v>41</v>
      </c>
      <c r="B8" s="17" t="s">
        <v>42</v>
      </c>
      <c r="C8" s="17" t="s">
        <v>47</v>
      </c>
      <c r="D8" s="17"/>
      <c r="E8" s="53">
        <v>0.82906250000000004</v>
      </c>
      <c r="F8" s="53">
        <v>0.83565972222222218</v>
      </c>
      <c r="G8" s="53">
        <v>0.84393518518518518</v>
      </c>
      <c r="H8" s="22" t="str">
        <f t="shared" si="0"/>
        <v>00:21:25</v>
      </c>
    </row>
    <row r="9" spans="1:9" ht="15.6" customHeight="1" x14ac:dyDescent="0.55000000000000004">
      <c r="A9" s="26" t="s">
        <v>270</v>
      </c>
      <c r="B9" s="17" t="s">
        <v>42</v>
      </c>
      <c r="C9" s="17" t="s">
        <v>91</v>
      </c>
      <c r="D9" s="17"/>
      <c r="E9" s="53">
        <v>0.83062499999999995</v>
      </c>
      <c r="F9" s="53">
        <v>0.83638888888888896</v>
      </c>
      <c r="G9" s="53">
        <v>0.84468750000000004</v>
      </c>
      <c r="H9" s="22" t="str">
        <f t="shared" si="0"/>
        <v>00:20:15</v>
      </c>
    </row>
    <row r="10" spans="1:9" ht="15.6" customHeight="1" x14ac:dyDescent="0.55000000000000004">
      <c r="A10" s="25" t="s">
        <v>271</v>
      </c>
      <c r="B10" s="17" t="s">
        <v>42</v>
      </c>
      <c r="C10" s="17" t="s">
        <v>48</v>
      </c>
      <c r="D10" s="17"/>
      <c r="E10" s="53">
        <v>0.83048611111111104</v>
      </c>
      <c r="F10" s="53">
        <v>0.83817129629629628</v>
      </c>
      <c r="G10" s="53">
        <v>0.84579861111111121</v>
      </c>
      <c r="H10" s="22" t="str">
        <f t="shared" si="0"/>
        <v>00:22:03</v>
      </c>
    </row>
    <row r="11" spans="1:9" ht="15.6" customHeight="1" x14ac:dyDescent="0.55000000000000004">
      <c r="A11" s="25" t="s">
        <v>61</v>
      </c>
      <c r="B11" s="17" t="s">
        <v>42</v>
      </c>
      <c r="C11" s="17" t="s">
        <v>273</v>
      </c>
      <c r="D11" s="4"/>
      <c r="E11" s="53">
        <v>0.83043981481481488</v>
      </c>
      <c r="F11" s="53">
        <v>0.83599537037037042</v>
      </c>
      <c r="G11" s="53">
        <v>0.84283564814814815</v>
      </c>
      <c r="H11" s="22" t="str">
        <f t="shared" si="0"/>
        <v>00:17:51</v>
      </c>
    </row>
    <row r="12" spans="1:9" ht="15.6" customHeight="1" x14ac:dyDescent="0.55000000000000004">
      <c r="A12" s="26" t="s">
        <v>272</v>
      </c>
      <c r="B12" s="17" t="s">
        <v>42</v>
      </c>
      <c r="C12" s="17" t="s">
        <v>82</v>
      </c>
      <c r="E12" s="53">
        <v>0.82946759259259262</v>
      </c>
      <c r="F12" s="53">
        <v>0.83748842592592598</v>
      </c>
      <c r="G12" s="53">
        <v>0.84447916666666656</v>
      </c>
      <c r="H12" s="22" t="str">
        <f t="shared" si="0"/>
        <v>00:21:37</v>
      </c>
    </row>
    <row r="13" spans="1:9" ht="16.2" customHeight="1" x14ac:dyDescent="0.55000000000000004">
      <c r="A13" s="26" t="s">
        <v>179</v>
      </c>
      <c r="B13" s="17" t="s">
        <v>42</v>
      </c>
      <c r="C13" s="17" t="s">
        <v>83</v>
      </c>
      <c r="E13" s="53">
        <v>0.83124999999999993</v>
      </c>
      <c r="F13" s="53">
        <v>0.83777777777777773</v>
      </c>
      <c r="G13" s="53">
        <v>0.84559027777777773</v>
      </c>
      <c r="H13" s="22" t="str">
        <f t="shared" si="0"/>
        <v>00:20:39</v>
      </c>
    </row>
    <row r="14" spans="1:9" ht="16.2" customHeight="1" x14ac:dyDescent="0.5">
      <c r="A14" s="12" t="s">
        <v>0</v>
      </c>
      <c r="B14" s="13" t="s">
        <v>1</v>
      </c>
      <c r="C14" s="13" t="s">
        <v>2</v>
      </c>
      <c r="D14" s="13" t="s">
        <v>3</v>
      </c>
      <c r="E14" s="14" t="s">
        <v>4</v>
      </c>
      <c r="F14" s="14" t="s">
        <v>5</v>
      </c>
      <c r="G14" s="13" t="s">
        <v>6</v>
      </c>
      <c r="H14" s="13" t="s">
        <v>7</v>
      </c>
    </row>
    <row r="15" spans="1:9" ht="15.6" customHeight="1" x14ac:dyDescent="0.55000000000000004">
      <c r="A15" s="26" t="s">
        <v>185</v>
      </c>
      <c r="B15" s="17" t="s">
        <v>42</v>
      </c>
      <c r="C15" s="17" t="s">
        <v>84</v>
      </c>
      <c r="E15" s="24">
        <v>0.83262731481481478</v>
      </c>
      <c r="F15" s="24">
        <v>0.83938657407407413</v>
      </c>
      <c r="G15" s="24">
        <v>0.84750000000000003</v>
      </c>
      <c r="H15" s="22" t="str">
        <f t="shared" si="0"/>
        <v>00:21:25</v>
      </c>
    </row>
    <row r="16" spans="1:9" ht="16.2" customHeight="1" x14ac:dyDescent="0.55000000000000004">
      <c r="A16" s="26" t="s">
        <v>178</v>
      </c>
      <c r="B16" s="17" t="s">
        <v>42</v>
      </c>
      <c r="C16" s="17" t="s">
        <v>111</v>
      </c>
      <c r="E16" s="24">
        <v>0.83101851851851849</v>
      </c>
      <c r="F16" s="24">
        <v>0.83746527777777768</v>
      </c>
      <c r="G16" s="24">
        <v>0.84532407407407406</v>
      </c>
      <c r="H16" s="22" t="str">
        <f t="shared" si="0"/>
        <v>00:20:36</v>
      </c>
    </row>
    <row r="17" spans="1:8" ht="15.6" customHeight="1" x14ac:dyDescent="0.55000000000000004">
      <c r="A17" s="26" t="s">
        <v>80</v>
      </c>
      <c r="B17" s="17" t="s">
        <v>42</v>
      </c>
      <c r="C17" s="17" t="s">
        <v>112</v>
      </c>
      <c r="E17" s="24">
        <v>0.83109953703703709</v>
      </c>
      <c r="F17" s="24">
        <v>0.83699074074074076</v>
      </c>
      <c r="G17" s="24">
        <v>0.84420138888888896</v>
      </c>
      <c r="H17" s="22" t="str">
        <f t="shared" si="0"/>
        <v>00:18:52</v>
      </c>
    </row>
    <row r="18" spans="1:8" ht="16.2" customHeight="1" x14ac:dyDescent="0.55000000000000004">
      <c r="A18" s="26" t="s">
        <v>90</v>
      </c>
      <c r="B18" s="17" t="s">
        <v>42</v>
      </c>
      <c r="C18" s="17" t="s">
        <v>113</v>
      </c>
      <c r="E18" s="24">
        <v>0.83394675925925921</v>
      </c>
      <c r="F18" s="24">
        <v>0.84067129629629633</v>
      </c>
      <c r="G18" s="24">
        <v>0.85017361111111101</v>
      </c>
      <c r="H18" s="22" t="str">
        <f t="shared" si="0"/>
        <v>00:23:22</v>
      </c>
    </row>
    <row r="19" spans="1:8" ht="15" customHeight="1" x14ac:dyDescent="0.55000000000000004">
      <c r="A19" s="40" t="s">
        <v>177</v>
      </c>
      <c r="B19" s="17" t="s">
        <v>42</v>
      </c>
      <c r="C19" s="17" t="s">
        <v>181</v>
      </c>
      <c r="D19" s="17"/>
      <c r="E19" s="53">
        <v>0.83506944444444453</v>
      </c>
      <c r="F19" s="53">
        <v>0.84049768518518519</v>
      </c>
      <c r="G19" s="53">
        <v>0.84711805555555564</v>
      </c>
      <c r="H19" s="22" t="str">
        <f t="shared" si="0"/>
        <v>00:17:21</v>
      </c>
    </row>
    <row r="20" spans="1:8" ht="16.2" customHeight="1" x14ac:dyDescent="0.55000000000000004">
      <c r="A20" s="52" t="s">
        <v>274</v>
      </c>
      <c r="B20" s="17" t="s">
        <v>42</v>
      </c>
      <c r="C20" s="17" t="s">
        <v>182</v>
      </c>
      <c r="D20" s="4"/>
      <c r="E20" s="24">
        <v>0.83460648148148142</v>
      </c>
      <c r="F20" s="24">
        <v>0.84149305555555554</v>
      </c>
      <c r="G20" s="54">
        <v>0.84854166666666664</v>
      </c>
      <c r="H20" s="22" t="str">
        <f t="shared" si="0"/>
        <v>00:20:04</v>
      </c>
    </row>
    <row r="21" spans="1:8" ht="16.2" customHeight="1" x14ac:dyDescent="0.55000000000000004">
      <c r="A21" s="52" t="s">
        <v>275</v>
      </c>
      <c r="B21" s="17" t="s">
        <v>42</v>
      </c>
      <c r="C21" s="17" t="s">
        <v>183</v>
      </c>
      <c r="D21" s="4"/>
      <c r="E21" s="24">
        <v>0.83472222222222225</v>
      </c>
      <c r="F21" s="24">
        <v>0.84447916666666656</v>
      </c>
      <c r="G21" s="24">
        <v>0.85603009259259266</v>
      </c>
      <c r="H21" s="22" t="str">
        <f t="shared" si="0"/>
        <v>00:30:41</v>
      </c>
    </row>
    <row r="22" spans="1:8" ht="15.6" customHeight="1" x14ac:dyDescent="0.55000000000000004">
      <c r="A22" s="52" t="s">
        <v>110</v>
      </c>
      <c r="B22" s="17" t="s">
        <v>42</v>
      </c>
      <c r="C22" s="17" t="s">
        <v>184</v>
      </c>
      <c r="D22" s="4"/>
      <c r="E22" s="24">
        <v>0.83620370370370367</v>
      </c>
      <c r="F22" s="24">
        <v>0.8429282407407408</v>
      </c>
      <c r="G22" s="54">
        <v>0.85152777777777777</v>
      </c>
      <c r="H22" s="22" t="str">
        <f t="shared" si="0"/>
        <v>00:22:04</v>
      </c>
    </row>
    <row r="23" spans="1:8" ht="16.2" customHeight="1" x14ac:dyDescent="0.55000000000000004">
      <c r="A23" s="52" t="s">
        <v>78</v>
      </c>
      <c r="B23" s="17" t="s">
        <v>42</v>
      </c>
      <c r="C23" s="17" t="s">
        <v>180</v>
      </c>
      <c r="D23" s="4"/>
      <c r="E23" s="24">
        <v>0.83668981481481486</v>
      </c>
      <c r="F23" s="24">
        <v>0.84278935185185189</v>
      </c>
      <c r="G23" s="24">
        <v>0.84991898148148148</v>
      </c>
      <c r="H23" s="22" t="str">
        <f t="shared" si="0"/>
        <v>00:19:03</v>
      </c>
    </row>
    <row r="24" spans="1:8" ht="16.8" customHeight="1" x14ac:dyDescent="0.55000000000000004">
      <c r="A24" s="52" t="s">
        <v>49</v>
      </c>
      <c r="B24" s="17" t="s">
        <v>42</v>
      </c>
      <c r="C24" s="17" t="s">
        <v>186</v>
      </c>
      <c r="D24" s="4"/>
      <c r="E24" s="24">
        <v>0.83530092592592586</v>
      </c>
      <c r="F24" s="24">
        <v>0.84090277777777789</v>
      </c>
      <c r="G24" s="24">
        <v>0.8475462962962963</v>
      </c>
      <c r="H24" s="22" t="str">
        <f t="shared" si="0"/>
        <v>00:17:38</v>
      </c>
    </row>
    <row r="25" spans="1:8" ht="19.8" x14ac:dyDescent="0.55000000000000004">
      <c r="A25" s="52" t="s">
        <v>62</v>
      </c>
      <c r="B25" s="17" t="s">
        <v>42</v>
      </c>
      <c r="C25" s="17" t="s">
        <v>187</v>
      </c>
      <c r="D25" s="4"/>
      <c r="E25" s="24">
        <v>0.83606481481481476</v>
      </c>
      <c r="F25" s="24">
        <v>0.84136574074074078</v>
      </c>
      <c r="G25" s="24">
        <v>0.84844907407407411</v>
      </c>
      <c r="H25" s="22" t="str">
        <f t="shared" si="0"/>
        <v>00:17:50</v>
      </c>
    </row>
    <row r="26" spans="1:8" ht="19.8" x14ac:dyDescent="0.55000000000000004">
      <c r="A26" s="52" t="s">
        <v>81</v>
      </c>
      <c r="B26" s="17" t="s">
        <v>42</v>
      </c>
      <c r="C26" s="17" t="s">
        <v>188</v>
      </c>
      <c r="E26" s="24">
        <v>0.83678240740740739</v>
      </c>
      <c r="F26" s="24">
        <v>0.84221064814814817</v>
      </c>
      <c r="G26" s="24">
        <v>0.84895833333333337</v>
      </c>
      <c r="H26" s="22" t="str">
        <f t="shared" si="0"/>
        <v>00:17:32</v>
      </c>
    </row>
    <row r="27" spans="1:8" x14ac:dyDescent="0.3">
      <c r="A27">
        <v>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5"/>
  <sheetViews>
    <sheetView tabSelected="1" workbookViewId="0">
      <selection activeCell="G4" sqref="G4"/>
    </sheetView>
  </sheetViews>
  <sheetFormatPr defaultRowHeight="14.4" x14ac:dyDescent="0.3"/>
  <cols>
    <col min="1" max="1" width="26" customWidth="1"/>
    <col min="2" max="2" width="9.88671875" customWidth="1"/>
    <col min="5" max="6" width="11.77734375" customWidth="1"/>
    <col min="7" max="7" width="10.6640625" bestFit="1" customWidth="1"/>
    <col min="8" max="8" width="18" customWidth="1"/>
  </cols>
  <sheetData>
    <row r="1" spans="1:9" ht="18" customHeight="1" x14ac:dyDescent="0.5">
      <c r="A1" s="12" t="s">
        <v>0</v>
      </c>
      <c r="B1" s="12" t="s">
        <v>1</v>
      </c>
      <c r="C1" s="12" t="s">
        <v>2</v>
      </c>
      <c r="D1" s="12" t="s">
        <v>3</v>
      </c>
      <c r="E1" s="15" t="s">
        <v>4</v>
      </c>
      <c r="F1" s="15" t="s">
        <v>5</v>
      </c>
      <c r="G1" s="12" t="s">
        <v>6</v>
      </c>
      <c r="H1" s="13" t="s">
        <v>7</v>
      </c>
      <c r="I1" s="12" t="s">
        <v>8</v>
      </c>
    </row>
    <row r="2" spans="1:9" ht="18" x14ac:dyDescent="0.5">
      <c r="A2" s="16" t="s">
        <v>50</v>
      </c>
      <c r="B2" s="3"/>
      <c r="C2" s="3"/>
      <c r="D2" s="3"/>
      <c r="E2" s="3"/>
      <c r="F2" s="3"/>
      <c r="G2" s="3"/>
      <c r="H2" s="22"/>
    </row>
    <row r="3" spans="1:9" ht="18" x14ac:dyDescent="0.5">
      <c r="A3" s="16" t="s">
        <v>189</v>
      </c>
      <c r="B3" s="3"/>
      <c r="C3" s="3"/>
      <c r="D3" s="3"/>
      <c r="E3" s="3"/>
      <c r="F3" s="3"/>
      <c r="G3" s="3"/>
      <c r="H3" s="22"/>
    </row>
    <row r="4" spans="1:9" ht="19.8" x14ac:dyDescent="0.55000000000000004">
      <c r="A4" s="3" t="s">
        <v>205</v>
      </c>
      <c r="B4" s="3" t="s">
        <v>197</v>
      </c>
      <c r="C4" s="3" t="s">
        <v>198</v>
      </c>
      <c r="D4" s="3"/>
      <c r="E4" s="24">
        <v>0.79473379629629637</v>
      </c>
      <c r="F4" s="24">
        <v>0.79758101851851848</v>
      </c>
      <c r="G4" s="24">
        <v>0.80163194444444441</v>
      </c>
      <c r="H4" s="21" t="str">
        <f>TEXT(G4-E4,"hh:mm:ss")</f>
        <v>00:09:56</v>
      </c>
    </row>
    <row r="5" spans="1:9" ht="19.8" x14ac:dyDescent="0.55000000000000004">
      <c r="A5" s="16" t="s">
        <v>19</v>
      </c>
      <c r="B5" s="3"/>
      <c r="C5" s="3"/>
      <c r="D5" s="3"/>
      <c r="E5" s="3"/>
      <c r="F5" s="3"/>
      <c r="G5" s="3"/>
      <c r="H5" s="21"/>
    </row>
    <row r="6" spans="1:9" ht="19.8" x14ac:dyDescent="0.55000000000000004">
      <c r="A6" s="3" t="s">
        <v>199</v>
      </c>
      <c r="B6" s="4" t="s">
        <v>19</v>
      </c>
      <c r="C6" s="4" t="s">
        <v>64</v>
      </c>
      <c r="D6" s="3"/>
      <c r="E6" s="24">
        <v>0.84089120370370374</v>
      </c>
      <c r="F6" s="24">
        <v>0.84520833333333334</v>
      </c>
      <c r="G6" s="24">
        <v>0.85060185185185189</v>
      </c>
      <c r="H6" s="21" t="str">
        <f t="shared" ref="H6:H10" si="0">TEXT(G6-E6,"hh:mm:ss")</f>
        <v>00:13:59</v>
      </c>
    </row>
    <row r="7" spans="1:9" ht="19.8" x14ac:dyDescent="0.55000000000000004">
      <c r="A7" s="3" t="s">
        <v>276</v>
      </c>
      <c r="B7" s="4" t="s">
        <v>19</v>
      </c>
      <c r="C7" s="4" t="s">
        <v>114</v>
      </c>
      <c r="D7" s="3"/>
      <c r="E7" s="24">
        <v>0.84166666666666667</v>
      </c>
      <c r="F7" s="24">
        <v>0.84561342592592592</v>
      </c>
      <c r="G7" s="24">
        <v>0.85181712962962963</v>
      </c>
      <c r="H7" s="21" t="str">
        <f t="shared" si="0"/>
        <v>00:14:37</v>
      </c>
    </row>
    <row r="8" spans="1:9" ht="19.8" x14ac:dyDescent="0.55000000000000004">
      <c r="A8" s="3" t="s">
        <v>115</v>
      </c>
      <c r="B8" s="4" t="s">
        <v>19</v>
      </c>
      <c r="C8" s="4" t="s">
        <v>201</v>
      </c>
      <c r="D8" s="3"/>
      <c r="E8" s="24">
        <v>0.84109953703703699</v>
      </c>
      <c r="F8" s="24">
        <v>0.84592592592592597</v>
      </c>
      <c r="G8" s="24">
        <v>0.85237268518518527</v>
      </c>
      <c r="H8" s="21" t="str">
        <f>TEXT(G8-E8,"hh:mm:ss")</f>
        <v>00:16:14</v>
      </c>
    </row>
    <row r="9" spans="1:9" ht="19.8" x14ac:dyDescent="0.55000000000000004">
      <c r="A9" s="3" t="s">
        <v>200</v>
      </c>
      <c r="B9" s="4" t="s">
        <v>19</v>
      </c>
      <c r="C9" s="4" t="s">
        <v>116</v>
      </c>
      <c r="D9" s="3"/>
      <c r="E9" s="24">
        <v>0.8426851851851852</v>
      </c>
      <c r="F9" s="24">
        <v>0.84706018518518522</v>
      </c>
      <c r="G9" s="24">
        <v>0.85152777777777777</v>
      </c>
      <c r="H9" s="21" t="str">
        <f t="shared" si="0"/>
        <v>00:12:44</v>
      </c>
    </row>
    <row r="10" spans="1:9" ht="19.8" x14ac:dyDescent="0.55000000000000004">
      <c r="A10" s="3" t="s">
        <v>277</v>
      </c>
      <c r="B10" s="4" t="s">
        <v>19</v>
      </c>
      <c r="C10" s="4" t="s">
        <v>150</v>
      </c>
      <c r="D10" s="3"/>
      <c r="E10" s="24">
        <v>0.84127314814814813</v>
      </c>
      <c r="F10" s="24">
        <v>0.84569444444444442</v>
      </c>
      <c r="G10" s="24">
        <v>0.8505787037037037</v>
      </c>
      <c r="H10" s="21" t="str">
        <f t="shared" si="0"/>
        <v>00:13:24</v>
      </c>
    </row>
    <row r="12" spans="1:9" ht="19.8" x14ac:dyDescent="0.55000000000000004">
      <c r="A12" s="16" t="s">
        <v>27</v>
      </c>
      <c r="B12" s="4"/>
      <c r="C12" s="4"/>
      <c r="D12" s="4"/>
      <c r="E12" s="5"/>
      <c r="F12" s="5"/>
      <c r="G12" s="5"/>
      <c r="H12" s="21"/>
    </row>
    <row r="13" spans="1:9" ht="19.8" x14ac:dyDescent="0.55000000000000004">
      <c r="A13" s="3" t="s">
        <v>278</v>
      </c>
      <c r="B13" s="4" t="s">
        <v>27</v>
      </c>
      <c r="C13" s="4" t="s">
        <v>319</v>
      </c>
      <c r="D13" s="4"/>
      <c r="E13" s="5">
        <v>0.84236111111111101</v>
      </c>
      <c r="F13" s="5">
        <v>0.84634259259259259</v>
      </c>
      <c r="G13" s="5">
        <v>0.85035879629629629</v>
      </c>
      <c r="H13" s="21" t="str">
        <f t="shared" ref="H13:H54" si="1">TEXT(G13-E13,"hh:mm:ss")</f>
        <v>00:11:31</v>
      </c>
    </row>
    <row r="14" spans="1:9" ht="18" x14ac:dyDescent="0.5">
      <c r="A14" s="12" t="s">
        <v>0</v>
      </c>
      <c r="B14" s="12" t="s">
        <v>1</v>
      </c>
      <c r="C14" s="12" t="s">
        <v>2</v>
      </c>
      <c r="D14" s="12" t="s">
        <v>3</v>
      </c>
      <c r="E14" s="15" t="s">
        <v>4</v>
      </c>
      <c r="F14" s="15" t="s">
        <v>5</v>
      </c>
      <c r="G14" s="12" t="s">
        <v>6</v>
      </c>
      <c r="H14" s="13" t="s">
        <v>7</v>
      </c>
    </row>
    <row r="15" spans="1:9" ht="19.8" x14ac:dyDescent="0.55000000000000004">
      <c r="A15" s="33" t="s">
        <v>32</v>
      </c>
      <c r="B15" s="4"/>
      <c r="C15" s="4"/>
      <c r="D15" s="4"/>
      <c r="E15" s="4"/>
      <c r="F15" s="4"/>
      <c r="G15" s="4"/>
      <c r="H15" s="21"/>
    </row>
    <row r="16" spans="1:9" ht="19.8" x14ac:dyDescent="0.55000000000000004">
      <c r="A16" s="4" t="s">
        <v>279</v>
      </c>
      <c r="B16" s="4" t="s">
        <v>32</v>
      </c>
      <c r="C16" s="4" t="s">
        <v>190</v>
      </c>
      <c r="D16" s="4"/>
      <c r="E16" s="5">
        <v>0.84528935185185183</v>
      </c>
      <c r="F16" s="5">
        <v>0.85313657407407406</v>
      </c>
      <c r="G16" s="5">
        <v>0.86165509259259254</v>
      </c>
      <c r="H16" s="21" t="str">
        <f t="shared" si="1"/>
        <v>00:23:34</v>
      </c>
    </row>
    <row r="17" spans="1:8" ht="19.8" x14ac:dyDescent="0.55000000000000004">
      <c r="A17" s="4" t="s">
        <v>280</v>
      </c>
      <c r="B17" s="4" t="s">
        <v>32</v>
      </c>
      <c r="C17" s="4" t="s">
        <v>191</v>
      </c>
      <c r="D17" s="4"/>
      <c r="E17" s="5">
        <v>0.84722222222222221</v>
      </c>
      <c r="F17" s="5">
        <v>0.85325231481481489</v>
      </c>
      <c r="G17" s="5">
        <v>0.85883101851851851</v>
      </c>
      <c r="H17" s="21" t="str">
        <f t="shared" si="1"/>
        <v>00:16:43</v>
      </c>
    </row>
    <row r="18" spans="1:8" ht="19.8" x14ac:dyDescent="0.55000000000000004">
      <c r="A18" s="4" t="s">
        <v>203</v>
      </c>
      <c r="B18" s="4" t="s">
        <v>32</v>
      </c>
      <c r="C18" s="4" t="s">
        <v>192</v>
      </c>
      <c r="D18" s="4"/>
      <c r="E18" s="5">
        <v>0.84432870370370372</v>
      </c>
      <c r="F18" s="5">
        <v>0.85207175925925915</v>
      </c>
      <c r="G18" s="18">
        <v>0.86136574074074079</v>
      </c>
      <c r="H18" s="21" t="str">
        <f t="shared" si="1"/>
        <v>00:24:32</v>
      </c>
    </row>
    <row r="19" spans="1:8" ht="19.8" x14ac:dyDescent="0.55000000000000004">
      <c r="A19" s="4" t="s">
        <v>281</v>
      </c>
      <c r="B19" s="5" t="s">
        <v>32</v>
      </c>
      <c r="C19" s="4" t="s">
        <v>193</v>
      </c>
      <c r="D19" s="4"/>
      <c r="E19" s="5">
        <v>0.84414351851851854</v>
      </c>
      <c r="F19" s="5">
        <v>0.85089120370370364</v>
      </c>
      <c r="G19" s="5">
        <v>0.85881944444444447</v>
      </c>
      <c r="H19" s="21" t="str">
        <f t="shared" si="1"/>
        <v>00:21:08</v>
      </c>
    </row>
    <row r="20" spans="1:8" ht="19.8" x14ac:dyDescent="0.55000000000000004">
      <c r="A20" s="4" t="s">
        <v>283</v>
      </c>
      <c r="B20" s="4" t="s">
        <v>32</v>
      </c>
      <c r="C20" s="4" t="s">
        <v>194</v>
      </c>
      <c r="D20" s="4"/>
      <c r="E20" s="5">
        <v>0.84476851851851853</v>
      </c>
      <c r="F20" s="5">
        <v>0.85052083333333339</v>
      </c>
      <c r="G20" s="5">
        <v>0.85569444444444442</v>
      </c>
      <c r="H20" s="21" t="str">
        <f t="shared" si="1"/>
        <v>00:15:44</v>
      </c>
    </row>
    <row r="21" spans="1:8" ht="19.8" x14ac:dyDescent="0.55000000000000004">
      <c r="A21" s="4" t="s">
        <v>282</v>
      </c>
      <c r="B21" s="4" t="s">
        <v>32</v>
      </c>
      <c r="C21" s="4" t="s">
        <v>195</v>
      </c>
      <c r="D21" s="4"/>
      <c r="E21" s="5">
        <v>0.84502314814814816</v>
      </c>
      <c r="F21" s="5">
        <v>0.85103009259259255</v>
      </c>
      <c r="G21" s="5">
        <v>0.85844907407407411</v>
      </c>
      <c r="H21" s="21" t="str">
        <f t="shared" si="1"/>
        <v>00:19:20</v>
      </c>
    </row>
    <row r="22" spans="1:8" ht="19.8" x14ac:dyDescent="0.55000000000000004">
      <c r="A22" s="4" t="s">
        <v>202</v>
      </c>
      <c r="B22" s="4" t="s">
        <v>32</v>
      </c>
      <c r="C22" s="4" t="s">
        <v>175</v>
      </c>
      <c r="D22" s="4"/>
      <c r="E22" s="5">
        <v>0.84417824074074066</v>
      </c>
      <c r="F22" s="5">
        <v>0.85068287037037038</v>
      </c>
      <c r="G22" s="5">
        <v>0.85945601851851849</v>
      </c>
      <c r="H22" s="21" t="str">
        <f t="shared" si="1"/>
        <v>00:22:00</v>
      </c>
    </row>
    <row r="23" spans="1:8" ht="19.8" x14ac:dyDescent="0.55000000000000004">
      <c r="A23" s="4" t="s">
        <v>284</v>
      </c>
      <c r="B23" s="4" t="s">
        <v>32</v>
      </c>
      <c r="C23" s="4" t="s">
        <v>196</v>
      </c>
      <c r="D23" s="4"/>
      <c r="E23" s="5">
        <v>0.84483796296296287</v>
      </c>
      <c r="F23" s="5">
        <v>0.85111111111111104</v>
      </c>
      <c r="G23" s="5">
        <v>0.85842592592592604</v>
      </c>
      <c r="H23" s="21" t="str">
        <f t="shared" ref="H23" si="2">TEXT(G23-E23,"hh:mm:ss")</f>
        <v>00:19:34</v>
      </c>
    </row>
    <row r="24" spans="1:8" ht="19.8" x14ac:dyDescent="0.55000000000000004">
      <c r="A24" s="4" t="s">
        <v>285</v>
      </c>
      <c r="B24" s="4" t="s">
        <v>32</v>
      </c>
      <c r="C24" s="4" t="s">
        <v>204</v>
      </c>
      <c r="D24" s="4"/>
      <c r="E24" s="5">
        <v>0.84578703703703706</v>
      </c>
      <c r="F24" s="5">
        <v>0.85131944444444441</v>
      </c>
      <c r="G24" s="5">
        <v>0.85888888888888892</v>
      </c>
      <c r="H24" s="21" t="str">
        <f t="shared" si="1"/>
        <v>00:18:52</v>
      </c>
    </row>
    <row r="25" spans="1:8" ht="19.8" x14ac:dyDescent="0.55000000000000004">
      <c r="A25" s="12" t="s">
        <v>0</v>
      </c>
      <c r="B25" s="12" t="s">
        <v>1</v>
      </c>
      <c r="C25" s="12" t="s">
        <v>2</v>
      </c>
      <c r="D25" s="12" t="s">
        <v>3</v>
      </c>
      <c r="E25" s="15" t="s">
        <v>4</v>
      </c>
      <c r="F25" s="15" t="s">
        <v>5</v>
      </c>
      <c r="G25" s="12" t="s">
        <v>6</v>
      </c>
      <c r="H25" s="21"/>
    </row>
    <row r="26" spans="1:8" ht="19.8" x14ac:dyDescent="0.55000000000000004">
      <c r="A26" s="40" t="s">
        <v>287</v>
      </c>
      <c r="B26" s="55" t="s">
        <v>42</v>
      </c>
      <c r="C26" s="55" t="s">
        <v>297</v>
      </c>
      <c r="D26" s="55"/>
      <c r="E26" s="57">
        <v>0.84888888888888892</v>
      </c>
      <c r="F26" s="57">
        <v>0.8583101851851852</v>
      </c>
      <c r="G26" s="58">
        <v>0.86788194444444444</v>
      </c>
      <c r="H26" s="21" t="str">
        <f t="shared" si="1"/>
        <v>00:27:21</v>
      </c>
    </row>
    <row r="27" spans="1:8" ht="15" customHeight="1" x14ac:dyDescent="0.55000000000000004">
      <c r="A27" s="38" t="s">
        <v>288</v>
      </c>
      <c r="B27" s="55" t="s">
        <v>42</v>
      </c>
      <c r="C27" s="4" t="s">
        <v>298</v>
      </c>
      <c r="D27" s="4"/>
      <c r="E27" s="59">
        <v>0.84907407407407398</v>
      </c>
      <c r="F27" s="59">
        <v>0.85563657407407412</v>
      </c>
      <c r="G27" s="59">
        <v>0.86289351851851848</v>
      </c>
      <c r="H27" s="21" t="str">
        <f t="shared" si="1"/>
        <v>00:19:54</v>
      </c>
    </row>
    <row r="28" spans="1:8" ht="15" customHeight="1" x14ac:dyDescent="0.55000000000000004">
      <c r="A28" s="38" t="s">
        <v>289</v>
      </c>
      <c r="B28" s="55" t="s">
        <v>42</v>
      </c>
      <c r="C28" s="4" t="s">
        <v>206</v>
      </c>
      <c r="D28" s="4"/>
      <c r="E28" s="59">
        <v>0.8491550925925927</v>
      </c>
      <c r="F28" s="59">
        <v>0.85554398148148147</v>
      </c>
      <c r="G28" s="59">
        <v>0.86249999999999993</v>
      </c>
      <c r="H28" s="21" t="str">
        <f t="shared" si="1"/>
        <v>00:19:13</v>
      </c>
    </row>
    <row r="29" spans="1:8" ht="15" customHeight="1" x14ac:dyDescent="0.55000000000000004">
      <c r="A29" s="38" t="s">
        <v>290</v>
      </c>
      <c r="B29" s="55" t="s">
        <v>42</v>
      </c>
      <c r="C29" s="4" t="s">
        <v>118</v>
      </c>
      <c r="D29" s="4"/>
      <c r="E29" s="59">
        <v>0.84912037037037036</v>
      </c>
      <c r="F29" s="59">
        <v>0.85614583333333327</v>
      </c>
      <c r="G29" s="59">
        <v>0.86660879629629628</v>
      </c>
      <c r="H29" s="21" t="str">
        <f t="shared" si="1"/>
        <v>00:25:11</v>
      </c>
    </row>
    <row r="30" spans="1:8" ht="15" customHeight="1" x14ac:dyDescent="0.55000000000000004">
      <c r="A30" s="38" t="s">
        <v>291</v>
      </c>
      <c r="B30" s="55" t="s">
        <v>42</v>
      </c>
      <c r="C30" s="4" t="s">
        <v>299</v>
      </c>
      <c r="D30" s="4"/>
      <c r="E30" s="59">
        <v>0.84953703703703709</v>
      </c>
      <c r="F30" s="59">
        <v>0.85521990740740739</v>
      </c>
      <c r="G30" s="59">
        <v>0.8607407407407407</v>
      </c>
      <c r="H30" s="21" t="str">
        <f t="shared" si="1"/>
        <v>00:16:08</v>
      </c>
    </row>
    <row r="31" spans="1:8" ht="15" customHeight="1" x14ac:dyDescent="0.55000000000000004">
      <c r="A31" s="40" t="s">
        <v>65</v>
      </c>
      <c r="B31" s="55" t="s">
        <v>42</v>
      </c>
      <c r="C31" s="4" t="s">
        <v>51</v>
      </c>
      <c r="D31" s="4"/>
      <c r="E31" s="59">
        <v>0.84942129629629637</v>
      </c>
      <c r="F31" s="59">
        <v>0.85644675925925917</v>
      </c>
      <c r="G31" s="59">
        <v>0.86366898148148152</v>
      </c>
      <c r="H31" s="21" t="str">
        <f t="shared" si="1"/>
        <v>00:20:31</v>
      </c>
    </row>
    <row r="32" spans="1:8" ht="15" customHeight="1" x14ac:dyDescent="0.55000000000000004">
      <c r="A32" s="40" t="s">
        <v>292</v>
      </c>
      <c r="B32" s="55" t="s">
        <v>42</v>
      </c>
      <c r="C32" s="4" t="s">
        <v>85</v>
      </c>
      <c r="D32" s="4"/>
      <c r="E32" s="59">
        <v>0.84960648148148143</v>
      </c>
      <c r="F32" s="59">
        <v>0.85620370370370369</v>
      </c>
      <c r="G32" s="59">
        <v>0.86334490740740744</v>
      </c>
      <c r="H32" s="21" t="str">
        <f t="shared" si="1"/>
        <v>00:19:47</v>
      </c>
    </row>
    <row r="33" spans="1:8" ht="15" customHeight="1" x14ac:dyDescent="0.55000000000000004">
      <c r="A33" s="56" t="s">
        <v>293</v>
      </c>
      <c r="B33" s="55" t="s">
        <v>42</v>
      </c>
      <c r="C33" s="4" t="s">
        <v>52</v>
      </c>
      <c r="D33" s="4"/>
      <c r="E33" s="59">
        <v>0.85325231481481489</v>
      </c>
      <c r="F33" s="59">
        <v>0.85991898148148149</v>
      </c>
      <c r="G33" s="59">
        <v>0.86840277777777775</v>
      </c>
      <c r="H33" s="21" t="str">
        <f t="shared" si="1"/>
        <v>00:21:49</v>
      </c>
    </row>
    <row r="34" spans="1:8" ht="15" customHeight="1" x14ac:dyDescent="0.55000000000000004">
      <c r="A34" s="38" t="s">
        <v>294</v>
      </c>
      <c r="B34" s="55" t="s">
        <v>42</v>
      </c>
      <c r="C34" s="4" t="s">
        <v>53</v>
      </c>
      <c r="D34" s="4"/>
      <c r="E34" s="59">
        <v>0.85196759259259258</v>
      </c>
      <c r="F34" s="59">
        <v>0.85916666666666675</v>
      </c>
      <c r="G34" s="59">
        <v>0.86627314814814815</v>
      </c>
      <c r="H34" s="21" t="str">
        <f t="shared" si="1"/>
        <v>00:20:36</v>
      </c>
    </row>
    <row r="35" spans="1:8" ht="15" customHeight="1" x14ac:dyDescent="0.55000000000000004">
      <c r="A35" s="38" t="s">
        <v>117</v>
      </c>
      <c r="B35" s="55" t="s">
        <v>42</v>
      </c>
      <c r="C35" s="4" t="s">
        <v>207</v>
      </c>
      <c r="D35" s="4"/>
      <c r="E35" s="59">
        <v>0.85251157407407396</v>
      </c>
      <c r="F35" s="59">
        <v>0.85962962962962963</v>
      </c>
      <c r="G35" s="59">
        <v>0.86767361111111108</v>
      </c>
      <c r="H35" s="21" t="str">
        <f t="shared" si="1"/>
        <v>00:21:50</v>
      </c>
    </row>
    <row r="36" spans="1:8" ht="15" customHeight="1" x14ac:dyDescent="0.55000000000000004">
      <c r="A36" s="40" t="s">
        <v>295</v>
      </c>
      <c r="B36" s="55" t="s">
        <v>42</v>
      </c>
      <c r="C36" s="4" t="s">
        <v>54</v>
      </c>
      <c r="D36" s="4"/>
      <c r="E36" s="59">
        <v>0.85173611111111114</v>
      </c>
      <c r="F36" s="59">
        <v>0.86057870370370371</v>
      </c>
      <c r="G36" s="59">
        <v>0.87087962962962961</v>
      </c>
      <c r="H36" s="21" t="str">
        <f t="shared" si="1"/>
        <v>00:27:34</v>
      </c>
    </row>
    <row r="37" spans="1:8" ht="16.2" customHeight="1" x14ac:dyDescent="0.55000000000000004">
      <c r="A37" s="38" t="s">
        <v>296</v>
      </c>
      <c r="B37" s="55" t="s">
        <v>42</v>
      </c>
      <c r="C37" s="4" t="s">
        <v>66</v>
      </c>
      <c r="D37" s="4"/>
      <c r="E37" s="59">
        <v>0.85215277777777787</v>
      </c>
      <c r="F37" s="59">
        <v>0.85880787037037043</v>
      </c>
      <c r="G37" s="59">
        <v>0.86621527777777774</v>
      </c>
      <c r="H37" s="21" t="str">
        <f t="shared" si="1"/>
        <v>00:20:15</v>
      </c>
    </row>
    <row r="38" spans="1:8" ht="16.8" customHeight="1" x14ac:dyDescent="0.55000000000000004">
      <c r="A38" s="38" t="s">
        <v>318</v>
      </c>
      <c r="B38" s="55" t="s">
        <v>42</v>
      </c>
      <c r="C38" s="4" t="s">
        <v>67</v>
      </c>
      <c r="D38" s="4"/>
      <c r="E38" s="59">
        <v>0.85370370370370363</v>
      </c>
      <c r="F38" s="59">
        <v>0.86159722222222224</v>
      </c>
      <c r="G38" s="59">
        <v>0.86876157407407406</v>
      </c>
      <c r="H38" s="21" t="str">
        <f t="shared" si="1"/>
        <v>00:21:41</v>
      </c>
    </row>
    <row r="39" spans="1:8" ht="15" customHeight="1" x14ac:dyDescent="0.55000000000000004">
      <c r="A39" s="38" t="s">
        <v>120</v>
      </c>
      <c r="B39" s="55" t="s">
        <v>42</v>
      </c>
      <c r="C39" s="4" t="s">
        <v>68</v>
      </c>
      <c r="D39" s="4"/>
      <c r="E39" s="59">
        <v>0.85228009259259263</v>
      </c>
      <c r="F39" s="59">
        <v>0.85913194444444441</v>
      </c>
      <c r="G39" s="59">
        <v>0.86516203703703709</v>
      </c>
      <c r="H39" s="21" t="str">
        <f t="shared" si="1"/>
        <v>00:18:33</v>
      </c>
    </row>
    <row r="40" spans="1:8" ht="15" customHeight="1" x14ac:dyDescent="0.55000000000000004">
      <c r="A40" s="12" t="s">
        <v>0</v>
      </c>
      <c r="B40" s="12" t="s">
        <v>1</v>
      </c>
      <c r="C40" s="12" t="s">
        <v>2</v>
      </c>
      <c r="D40" s="12" t="s">
        <v>3</v>
      </c>
      <c r="E40" s="15" t="s">
        <v>4</v>
      </c>
      <c r="F40" s="15" t="s">
        <v>5</v>
      </c>
      <c r="G40" s="12" t="s">
        <v>6</v>
      </c>
      <c r="H40" s="21"/>
    </row>
    <row r="41" spans="1:8" ht="19.8" x14ac:dyDescent="0.55000000000000004">
      <c r="A41" s="38" t="s">
        <v>119</v>
      </c>
      <c r="B41" s="55" t="s">
        <v>42</v>
      </c>
      <c r="C41" s="4" t="s">
        <v>300</v>
      </c>
      <c r="D41" s="4"/>
      <c r="E41" s="18">
        <v>0.85674768518518529</v>
      </c>
      <c r="F41" s="18">
        <v>0.86483796296296289</v>
      </c>
      <c r="G41" s="35">
        <v>0.87442129629629628</v>
      </c>
      <c r="H41" s="21" t="str">
        <f t="shared" si="1"/>
        <v>00:25:27</v>
      </c>
    </row>
    <row r="42" spans="1:8" ht="19.8" x14ac:dyDescent="0.55000000000000004">
      <c r="A42" s="52" t="s">
        <v>212</v>
      </c>
      <c r="B42" s="55" t="s">
        <v>42</v>
      </c>
      <c r="C42" s="4" t="s">
        <v>301</v>
      </c>
      <c r="D42" s="4"/>
      <c r="E42" s="18">
        <v>0.85870370370370364</v>
      </c>
      <c r="F42" s="18">
        <v>0.86634259259259261</v>
      </c>
      <c r="G42" s="18">
        <v>0.87343749999999998</v>
      </c>
      <c r="H42" s="21" t="str">
        <f t="shared" si="1"/>
        <v>00:21:13</v>
      </c>
    </row>
    <row r="43" spans="1:8" ht="19.8" x14ac:dyDescent="0.55000000000000004">
      <c r="A43" s="52" t="s">
        <v>304</v>
      </c>
      <c r="B43" s="55" t="s">
        <v>42</v>
      </c>
      <c r="C43" s="4" t="s">
        <v>302</v>
      </c>
      <c r="D43" s="4"/>
      <c r="E43" s="18">
        <v>0.85532407407407407</v>
      </c>
      <c r="F43" s="18">
        <v>0.86231481481481476</v>
      </c>
      <c r="G43" s="18">
        <v>0.86906250000000007</v>
      </c>
      <c r="H43" s="21" t="str">
        <f t="shared" si="1"/>
        <v>00:19:47</v>
      </c>
    </row>
    <row r="44" spans="1:8" ht="19.8" x14ac:dyDescent="0.55000000000000004">
      <c r="A44" s="52" t="s">
        <v>86</v>
      </c>
      <c r="B44" s="55" t="s">
        <v>42</v>
      </c>
      <c r="C44" s="4" t="s">
        <v>303</v>
      </c>
      <c r="D44" s="4"/>
      <c r="E44" s="18">
        <v>0.85333333333333339</v>
      </c>
      <c r="F44" s="18">
        <v>0.86348379629629635</v>
      </c>
      <c r="G44" s="18">
        <v>0.86971064814814814</v>
      </c>
      <c r="H44" s="21" t="str">
        <f t="shared" si="1"/>
        <v>00:23:35</v>
      </c>
    </row>
    <row r="45" spans="1:8" ht="19.8" x14ac:dyDescent="0.55000000000000004">
      <c r="A45" s="52" t="s">
        <v>305</v>
      </c>
      <c r="B45" s="55" t="s">
        <v>42</v>
      </c>
      <c r="C45" s="4" t="s">
        <v>87</v>
      </c>
      <c r="D45" s="4"/>
      <c r="E45" s="18">
        <v>0.85263888888888895</v>
      </c>
      <c r="F45" s="18">
        <v>0.85846064814814815</v>
      </c>
      <c r="G45" s="18">
        <v>0.86796296296296294</v>
      </c>
      <c r="H45" s="21" t="str">
        <f t="shared" si="1"/>
        <v>00:22:04</v>
      </c>
    </row>
    <row r="46" spans="1:8" ht="19.8" x14ac:dyDescent="0.55000000000000004">
      <c r="A46" s="52" t="s">
        <v>306</v>
      </c>
      <c r="B46" s="55" t="s">
        <v>42</v>
      </c>
      <c r="C46" s="4" t="s">
        <v>208</v>
      </c>
      <c r="D46" s="4"/>
      <c r="E46" s="18">
        <v>0.85085648148148152</v>
      </c>
      <c r="F46" s="18">
        <v>0.85804398148148142</v>
      </c>
      <c r="G46" s="18">
        <v>0.86490740740740746</v>
      </c>
      <c r="H46" s="21" t="str">
        <f t="shared" si="1"/>
        <v>00:20:14</v>
      </c>
    </row>
    <row r="47" spans="1:8" ht="19.8" x14ac:dyDescent="0.55000000000000004">
      <c r="A47" s="52" t="s">
        <v>307</v>
      </c>
      <c r="B47" s="55" t="s">
        <v>42</v>
      </c>
      <c r="C47" s="4" t="s">
        <v>209</v>
      </c>
      <c r="D47" s="4"/>
      <c r="E47" s="18">
        <v>0.85625000000000007</v>
      </c>
      <c r="F47" s="18">
        <v>0.86368055555555545</v>
      </c>
      <c r="G47" s="18">
        <v>0.87266203703703704</v>
      </c>
      <c r="H47" s="21" t="str">
        <f t="shared" si="1"/>
        <v>00:23:38</v>
      </c>
    </row>
    <row r="48" spans="1:8" ht="19.8" x14ac:dyDescent="0.55000000000000004">
      <c r="A48" s="52" t="s">
        <v>308</v>
      </c>
      <c r="B48" s="55" t="s">
        <v>42</v>
      </c>
      <c r="C48" s="4" t="s">
        <v>312</v>
      </c>
      <c r="D48" s="4"/>
      <c r="E48" s="18">
        <v>0.85385416666666669</v>
      </c>
      <c r="F48" s="18">
        <v>0.86362268518518526</v>
      </c>
      <c r="G48" s="18">
        <v>0.87194444444444441</v>
      </c>
      <c r="H48" s="21" t="str">
        <f t="shared" si="1"/>
        <v>00:26:03</v>
      </c>
    </row>
    <row r="49" spans="1:8" ht="19.8" x14ac:dyDescent="0.55000000000000004">
      <c r="A49" s="52" t="s">
        <v>309</v>
      </c>
      <c r="B49" s="55" t="s">
        <v>42</v>
      </c>
      <c r="C49" s="4" t="s">
        <v>313</v>
      </c>
      <c r="D49" s="4"/>
      <c r="E49" s="18">
        <v>0.85717592592592595</v>
      </c>
      <c r="F49" s="18">
        <v>0.86881944444444448</v>
      </c>
      <c r="G49" s="18">
        <v>0.88192129629629623</v>
      </c>
      <c r="H49" s="21" t="str">
        <f t="shared" si="1"/>
        <v>00:35:38</v>
      </c>
    </row>
    <row r="50" spans="1:8" ht="19.8" x14ac:dyDescent="0.55000000000000004">
      <c r="A50" s="52" t="s">
        <v>310</v>
      </c>
      <c r="B50" s="55" t="s">
        <v>42</v>
      </c>
      <c r="C50" s="4" t="s">
        <v>314</v>
      </c>
      <c r="D50" s="4"/>
      <c r="E50" s="18">
        <v>0.85817129629629629</v>
      </c>
      <c r="F50" s="18">
        <v>0.86774305555555553</v>
      </c>
      <c r="G50" s="18">
        <v>0.876886574074074</v>
      </c>
      <c r="H50" s="21" t="str">
        <f t="shared" si="1"/>
        <v>00:26:57</v>
      </c>
    </row>
    <row r="51" spans="1:8" ht="19.8" x14ac:dyDescent="0.55000000000000004">
      <c r="A51" s="52" t="s">
        <v>311</v>
      </c>
      <c r="B51" s="55" t="s">
        <v>42</v>
      </c>
      <c r="C51" s="4" t="s">
        <v>315</v>
      </c>
      <c r="D51" s="4"/>
      <c r="E51" s="18">
        <v>0.85972222222222217</v>
      </c>
      <c r="F51" s="18">
        <v>0.86615740740740732</v>
      </c>
      <c r="G51" s="18">
        <v>0.87326388888888884</v>
      </c>
      <c r="H51" s="21" t="str">
        <f t="shared" si="1"/>
        <v>00:19:30</v>
      </c>
    </row>
    <row r="52" spans="1:8" ht="19.8" x14ac:dyDescent="0.55000000000000004">
      <c r="A52" s="52" t="s">
        <v>286</v>
      </c>
      <c r="B52" s="55" t="s">
        <v>42</v>
      </c>
      <c r="C52" s="4" t="s">
        <v>316</v>
      </c>
      <c r="D52" s="4"/>
      <c r="E52" s="18">
        <v>0.86215277777777777</v>
      </c>
      <c r="F52" s="18">
        <v>0.86844907407407401</v>
      </c>
      <c r="G52" s="18">
        <v>0.87498842592592585</v>
      </c>
      <c r="H52" s="21" t="str">
        <f t="shared" si="1"/>
        <v>00:18:29</v>
      </c>
    </row>
    <row r="53" spans="1:8" ht="19.8" x14ac:dyDescent="0.55000000000000004">
      <c r="A53" s="34" t="s">
        <v>211</v>
      </c>
      <c r="B53" s="4"/>
      <c r="C53" s="4"/>
      <c r="D53" s="4"/>
      <c r="E53" s="18"/>
      <c r="F53" s="18"/>
      <c r="G53" s="17"/>
      <c r="H53" s="21"/>
    </row>
    <row r="54" spans="1:8" ht="19.8" x14ac:dyDescent="0.55000000000000004">
      <c r="A54" s="4" t="s">
        <v>317</v>
      </c>
      <c r="B54" s="4" t="s">
        <v>42</v>
      </c>
      <c r="C54" s="4" t="s">
        <v>210</v>
      </c>
      <c r="D54" s="4"/>
      <c r="E54" s="18">
        <v>0.86238425925925932</v>
      </c>
      <c r="F54" s="18">
        <v>0.86759259259259258</v>
      </c>
      <c r="G54" s="18">
        <v>0.87302083333333336</v>
      </c>
      <c r="H54" s="21" t="str">
        <f t="shared" si="1"/>
        <v>00:15:19</v>
      </c>
    </row>
    <row r="55" spans="1:8" ht="19.8" x14ac:dyDescent="0.55000000000000004">
      <c r="A55" s="4"/>
      <c r="B55" s="4"/>
      <c r="C55" s="4"/>
      <c r="D55" s="4"/>
      <c r="E55" s="18"/>
      <c r="F55" s="18"/>
      <c r="G55" s="18"/>
      <c r="H55" s="21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1649D063A1EF54192629BA3F9FBA571" ma:contentTypeVersion="8" ma:contentTypeDescription="Create a new document." ma:contentTypeScope="" ma:versionID="4dbb0c3882130b542f899c779860745c">
  <xsd:schema xmlns:xsd="http://www.w3.org/2001/XMLSchema" xmlns:xs="http://www.w3.org/2001/XMLSchema" xmlns:p="http://schemas.microsoft.com/office/2006/metadata/properties" xmlns:ns3="c74cb22e-722c-4415-983b-f9bd2c2ffe56" targetNamespace="http://schemas.microsoft.com/office/2006/metadata/properties" ma:root="true" ma:fieldsID="2fcbb56c68eb8bda893c75f564c2fe46" ns3:_="">
    <xsd:import namespace="c74cb22e-722c-4415-983b-f9bd2c2ffe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cb22e-722c-4415-983b-f9bd2c2ffe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0919AB-771C-4A13-9AA6-0D77626DE1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86D1F9-956F-4CB0-ACB4-4B7835D052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4cb22e-722c-4415-983b-f9bd2c2ffe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EE36F3-F06E-4C00-8D39-40BAE4963D79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74cb22e-722c-4415-983b-f9bd2c2ffe56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S&amp;D</vt:lpstr>
      <vt:lpstr>Bronze</vt:lpstr>
      <vt:lpstr>Silver</vt:lpstr>
      <vt:lpstr>Gold</vt:lpstr>
      <vt:lpstr>Platinum</vt:lpstr>
      <vt:lpstr>Adults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Goodwin</dc:creator>
  <cp:lastModifiedBy>Paul Goodwin</cp:lastModifiedBy>
  <dcterms:created xsi:type="dcterms:W3CDTF">2017-08-08T21:53:16Z</dcterms:created>
  <dcterms:modified xsi:type="dcterms:W3CDTF">2019-08-15T06:49:36Z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0x01010021649D063A1EF54192629BA3F9FBA571</vt:lpwstr>
  </property>
</Properties>
</file>