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tellisltd-my.sharepoint.com/personal/paulgoodwin_jtellis_co_uk/Documents/Documents/Paddling/aquathlon/2018/Race 2/"/>
    </mc:Choice>
  </mc:AlternateContent>
  <xr:revisionPtr revIDLastSave="0" documentId="10_ncr:100000_{4CA38A69-C441-4DA0-90D2-066B4206C9E9}" xr6:coauthVersionLast="31" xr6:coauthVersionMax="31" xr10:uidLastSave="{00000000-0000-0000-0000-000000000000}"/>
  <bookViews>
    <workbookView xWindow="0" yWindow="0" windowWidth="23040" windowHeight="10068" activeTab="5" xr2:uid="{00000000-000D-0000-FFFF-FFFF00000000}"/>
  </bookViews>
  <sheets>
    <sheet name="S&amp;D" sheetId="1" r:id="rId1"/>
    <sheet name="Bronze" sheetId="2" r:id="rId2"/>
    <sheet name="Silver" sheetId="6" r:id="rId3"/>
    <sheet name="Gold" sheetId="3" r:id="rId4"/>
    <sheet name="Platinum" sheetId="4" r:id="rId5"/>
    <sheet name="Adults" sheetId="5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5" l="1"/>
  <c r="H43" i="5"/>
  <c r="H44" i="5"/>
  <c r="H45" i="5"/>
  <c r="H46" i="5"/>
  <c r="H47" i="5"/>
  <c r="H48" i="5"/>
  <c r="H49" i="5"/>
  <c r="H50" i="5"/>
  <c r="H11" i="5"/>
  <c r="H7" i="5"/>
  <c r="H9" i="5"/>
  <c r="H10" i="5"/>
  <c r="H12" i="5"/>
  <c r="H13" i="5"/>
  <c r="H14" i="5"/>
  <c r="H17" i="5"/>
  <c r="H18" i="5"/>
  <c r="H19" i="5"/>
  <c r="H20" i="5"/>
  <c r="H4" i="5"/>
  <c r="H5" i="5"/>
  <c r="H11" i="4"/>
  <c r="H12" i="4"/>
  <c r="H13" i="4"/>
  <c r="H14" i="4"/>
  <c r="H15" i="4"/>
  <c r="H16" i="4"/>
  <c r="H17" i="4"/>
  <c r="H18" i="4"/>
  <c r="H19" i="4"/>
  <c r="H20" i="4"/>
  <c r="H21" i="4"/>
  <c r="H18" i="3"/>
  <c r="H19" i="3"/>
  <c r="H20" i="3"/>
  <c r="H21" i="3"/>
  <c r="H22" i="3"/>
  <c r="H23" i="3"/>
  <c r="H19" i="6" l="1"/>
  <c r="H20" i="6"/>
  <c r="H3" i="6"/>
  <c r="H26" i="2"/>
  <c r="H14" i="2"/>
  <c r="H15" i="2"/>
  <c r="H16" i="2"/>
  <c r="H17" i="2"/>
  <c r="H18" i="2"/>
  <c r="H19" i="2"/>
  <c r="H20" i="2"/>
  <c r="H21" i="2"/>
  <c r="H22" i="2"/>
  <c r="H23" i="2"/>
  <c r="H24" i="2"/>
  <c r="H25" i="2"/>
  <c r="H8" i="1"/>
  <c r="H23" i="1"/>
  <c r="H24" i="1"/>
  <c r="H25" i="1"/>
  <c r="H32" i="5" l="1"/>
  <c r="H33" i="5"/>
  <c r="H34" i="5"/>
  <c r="H35" i="5"/>
  <c r="H38" i="5"/>
  <c r="H39" i="5"/>
  <c r="H40" i="5"/>
  <c r="H41" i="5"/>
  <c r="H42" i="5"/>
  <c r="H10" i="4"/>
  <c r="H5" i="4"/>
  <c r="H18" i="6"/>
  <c r="H14" i="3"/>
  <c r="H15" i="3"/>
  <c r="H16" i="3"/>
  <c r="H17" i="3"/>
  <c r="H13" i="3"/>
  <c r="H7" i="6"/>
  <c r="H8" i="6"/>
  <c r="H9" i="6"/>
  <c r="H10" i="6"/>
  <c r="H11" i="6"/>
  <c r="H12" i="6"/>
  <c r="H13" i="6"/>
  <c r="H14" i="6"/>
  <c r="H15" i="6"/>
  <c r="H16" i="6"/>
  <c r="H17" i="6"/>
  <c r="H6" i="6"/>
  <c r="H5" i="6"/>
  <c r="H4" i="6"/>
  <c r="H2" i="6"/>
  <c r="H13" i="2"/>
  <c r="H19" i="1"/>
  <c r="H22" i="1"/>
  <c r="H21" i="1"/>
  <c r="H31" i="5" l="1"/>
  <c r="H23" i="5"/>
  <c r="H24" i="5"/>
  <c r="H25" i="5"/>
  <c r="H26" i="5"/>
  <c r="H27" i="5"/>
  <c r="H28" i="5"/>
  <c r="H29" i="5"/>
  <c r="H6" i="5"/>
  <c r="H3" i="4"/>
  <c r="H4" i="4"/>
  <c r="H6" i="4"/>
  <c r="H7" i="4"/>
  <c r="H8" i="4"/>
  <c r="H9" i="4"/>
  <c r="H2" i="4"/>
  <c r="H4" i="3"/>
  <c r="H5" i="3"/>
  <c r="H6" i="3"/>
  <c r="H7" i="3"/>
  <c r="H8" i="3"/>
  <c r="H9" i="3"/>
  <c r="H10" i="3"/>
  <c r="H11" i="3"/>
  <c r="H12" i="3"/>
  <c r="H3" i="3"/>
  <c r="H3" i="2"/>
  <c r="H4" i="2"/>
  <c r="H5" i="2"/>
  <c r="H6" i="2"/>
  <c r="H7" i="2"/>
  <c r="H8" i="2"/>
  <c r="H9" i="2"/>
  <c r="H10" i="2"/>
  <c r="H11" i="2"/>
  <c r="H12" i="2"/>
  <c r="H2" i="2"/>
  <c r="H2" i="1"/>
  <c r="H6" i="1"/>
  <c r="H3" i="1"/>
  <c r="H4" i="1"/>
  <c r="H5" i="1"/>
  <c r="H7" i="1"/>
  <c r="H9" i="1"/>
  <c r="H10" i="1"/>
  <c r="H11" i="1"/>
  <c r="H12" i="1"/>
  <c r="H13" i="1"/>
  <c r="H14" i="1"/>
  <c r="H15" i="1"/>
  <c r="H16" i="1"/>
  <c r="H17" i="1"/>
  <c r="H18" i="1"/>
  <c r="H20" i="1"/>
</calcChain>
</file>

<file path=xl/sharedStrings.xml><?xml version="1.0" encoding="utf-8"?>
<sst xmlns="http://schemas.openxmlformats.org/spreadsheetml/2006/main" count="529" uniqueCount="320">
  <si>
    <t>Name</t>
  </si>
  <si>
    <t xml:space="preserve">Distance </t>
  </si>
  <si>
    <t>Number</t>
  </si>
  <si>
    <t>Age</t>
  </si>
  <si>
    <t xml:space="preserve">Swim Start </t>
  </si>
  <si>
    <t>Swim End</t>
  </si>
  <si>
    <t>Run End</t>
  </si>
  <si>
    <t>Overall</t>
  </si>
  <si>
    <t>Notes</t>
  </si>
  <si>
    <t xml:space="preserve">S&amp;D </t>
  </si>
  <si>
    <t>K1</t>
  </si>
  <si>
    <t>K3</t>
  </si>
  <si>
    <t>K4</t>
  </si>
  <si>
    <t>K5</t>
  </si>
  <si>
    <t>S&amp;D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</si>
  <si>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</si>
  <si>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</si>
  <si>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</si>
  <si>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</si>
  <si>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</si>
  <si>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</si>
  <si>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</si>
  <si>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</si>
  <si>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</si>
  <si>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</si>
  <si>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Oliver Jones</t>
  </si>
  <si>
    <t>Hannah Norman</t>
  </si>
  <si>
    <t>Charlotte Norman</t>
  </si>
  <si>
    <t>K20</t>
  </si>
  <si>
    <t>Ben Gilbertson</t>
  </si>
  <si>
    <t>Swim Start</t>
  </si>
  <si>
    <t>Bronze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</si>
  <si>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</si>
  <si>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</si>
  <si>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</si>
  <si>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</si>
  <si>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</si>
  <si>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</si>
  <si>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</si>
  <si>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</si>
  <si>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</si>
  <si>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</si>
  <si>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B12</t>
  </si>
  <si>
    <t>Harry Vaughan</t>
  </si>
  <si>
    <t>Lucy Gilbertson</t>
  </si>
  <si>
    <t>Jonny Jones</t>
  </si>
  <si>
    <t>Leah Owens-Monk</t>
  </si>
  <si>
    <t>Silver</t>
  </si>
  <si>
    <t>S1</t>
  </si>
  <si>
    <t>S3</t>
  </si>
  <si>
    <t>S6</t>
  </si>
  <si>
    <t>S8</t>
  </si>
  <si>
    <t>Ruby Cullen</t>
  </si>
  <si>
    <t>Gold</t>
  </si>
  <si>
    <t>Ellie Capsey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</si>
  <si>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</si>
  <si>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</si>
  <si>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</si>
  <si>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</si>
  <si>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</si>
  <si>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</si>
  <si>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</si>
  <si>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</si>
  <si>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</si>
  <si>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</si>
  <si>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Charlie Vaughan</t>
  </si>
  <si>
    <t>Ruby Gilbertson</t>
  </si>
  <si>
    <t>Aston Brogden</t>
  </si>
  <si>
    <t>Nick Jones</t>
  </si>
  <si>
    <t>Platinum</t>
  </si>
  <si>
    <t>P1</t>
  </si>
  <si>
    <t>P2</t>
  </si>
  <si>
    <t>P3</t>
  </si>
  <si>
    <t>P5</t>
  </si>
  <si>
    <t>P6</t>
  </si>
  <si>
    <t>P7</t>
  </si>
  <si>
    <t>P9</t>
  </si>
  <si>
    <t>Alice Goodfellow</t>
  </si>
  <si>
    <t>James Wilkin</t>
  </si>
  <si>
    <t>Adults</t>
  </si>
  <si>
    <t>Neil Gilbertson</t>
  </si>
  <si>
    <t>S52</t>
  </si>
  <si>
    <t>G52</t>
  </si>
  <si>
    <t>Matt Capsey</t>
  </si>
  <si>
    <t>P52</t>
  </si>
  <si>
    <t>P55</t>
  </si>
  <si>
    <t>P57</t>
  </si>
  <si>
    <t>P59</t>
  </si>
  <si>
    <t>P60</t>
  </si>
  <si>
    <t>P61</t>
  </si>
  <si>
    <t>P62</t>
  </si>
  <si>
    <t>Katy Vaughan</t>
  </si>
  <si>
    <t>K6</t>
  </si>
  <si>
    <t>K8</t>
  </si>
  <si>
    <t>Florence Carr</t>
  </si>
  <si>
    <t>K21</t>
  </si>
  <si>
    <t>Gracie Gilbertson</t>
  </si>
  <si>
    <t>K19</t>
  </si>
  <si>
    <t>Madeline Bratley</t>
  </si>
  <si>
    <t>William Dawkins</t>
  </si>
  <si>
    <t>Tilly Dawson</t>
  </si>
  <si>
    <t>Lucy Dawson</t>
  </si>
  <si>
    <t>Harrison Chambers</t>
  </si>
  <si>
    <t>Henry Stiles</t>
  </si>
  <si>
    <t>Alfie Carr</t>
  </si>
  <si>
    <t>Erica Kaufman</t>
  </si>
  <si>
    <t>Harry Moore</t>
  </si>
  <si>
    <t>George Gilbertson</t>
  </si>
  <si>
    <t>Amalie Dawkins</t>
  </si>
  <si>
    <t>Phoebe Blacklock</t>
  </si>
  <si>
    <t>Abi Wilkin</t>
  </si>
  <si>
    <t>Jack Scott</t>
  </si>
  <si>
    <t>Gracie Chambers</t>
  </si>
  <si>
    <t>Neve Imeson</t>
  </si>
  <si>
    <t>B13</t>
  </si>
  <si>
    <t>Emily Scott</t>
  </si>
  <si>
    <t>S5</t>
  </si>
  <si>
    <t>S7</t>
  </si>
  <si>
    <t>S9</t>
  </si>
  <si>
    <t>S11</t>
  </si>
  <si>
    <t>S12</t>
  </si>
  <si>
    <t>S13</t>
  </si>
  <si>
    <t>S14</t>
  </si>
  <si>
    <t>S15</t>
  </si>
  <si>
    <t>S16</t>
  </si>
  <si>
    <t>S17</t>
  </si>
  <si>
    <t>George Curtis</t>
  </si>
  <si>
    <t>S20</t>
  </si>
  <si>
    <t>Harrison Scuffham</t>
  </si>
  <si>
    <t>Lola Gorry</t>
  </si>
  <si>
    <t>Ailis Gorry</t>
  </si>
  <si>
    <t>Isla McClanaclan</t>
  </si>
  <si>
    <t>Honey Robinson</t>
  </si>
  <si>
    <t>Poppy Robinson</t>
  </si>
  <si>
    <t>Sebastian Robinson</t>
  </si>
  <si>
    <t>S21</t>
  </si>
  <si>
    <t>G11</t>
  </si>
  <si>
    <t>G12</t>
  </si>
  <si>
    <t>G14</t>
  </si>
  <si>
    <t>G15</t>
  </si>
  <si>
    <t>G16</t>
  </si>
  <si>
    <t>Isabelle Walby</t>
  </si>
  <si>
    <t>Rebecca Wilkin</t>
  </si>
  <si>
    <t>Roisin Gorry</t>
  </si>
  <si>
    <t>P4</t>
  </si>
  <si>
    <t>Caleb Stanley</t>
  </si>
  <si>
    <t>Josiah Stanley</t>
  </si>
  <si>
    <t>P10</t>
  </si>
  <si>
    <t>B51</t>
  </si>
  <si>
    <t>Kate Loomes</t>
  </si>
  <si>
    <t>G51</t>
  </si>
  <si>
    <t>Sarah- Jane Wilbor</t>
  </si>
  <si>
    <t>Mark Walby</t>
  </si>
  <si>
    <t>Richard Bannister</t>
  </si>
  <si>
    <t>Andrew Hart</t>
  </si>
  <si>
    <t>P51</t>
  </si>
  <si>
    <t>P53</t>
  </si>
  <si>
    <t>P54</t>
  </si>
  <si>
    <t>P56</t>
  </si>
  <si>
    <t>Phil Johnson</t>
  </si>
  <si>
    <t>Becky Kaufman</t>
  </si>
  <si>
    <t>Heather Farrow</t>
  </si>
  <si>
    <t>Anthony Bissell</t>
  </si>
  <si>
    <t>Jo Bissell</t>
  </si>
  <si>
    <t>Julia Robinson</t>
  </si>
  <si>
    <t>P63</t>
  </si>
  <si>
    <t>P64</t>
  </si>
  <si>
    <t>P65</t>
  </si>
  <si>
    <t>P66</t>
  </si>
  <si>
    <t>P67</t>
  </si>
  <si>
    <t>P68</t>
  </si>
  <si>
    <t>K2</t>
  </si>
  <si>
    <t>Samuel Williams</t>
  </si>
  <si>
    <t>Zara Goodfellow</t>
  </si>
  <si>
    <t>Isla Darby</t>
  </si>
  <si>
    <t>Jessica Darby</t>
  </si>
  <si>
    <t>Matilda Price</t>
  </si>
  <si>
    <t>Robert Perry</t>
  </si>
  <si>
    <t>Riley Taylor</t>
  </si>
  <si>
    <t>Reo Tweddle</t>
  </si>
  <si>
    <t>Lara Jones</t>
  </si>
  <si>
    <t>Joe Mills</t>
  </si>
  <si>
    <t>K25</t>
  </si>
  <si>
    <t>K24</t>
  </si>
  <si>
    <t>K23</t>
  </si>
  <si>
    <t>K7</t>
  </si>
  <si>
    <t>Kaitlin Storrie</t>
  </si>
  <si>
    <t>Sarah Lowther</t>
  </si>
  <si>
    <t>Lucy Morris</t>
  </si>
  <si>
    <t>Charlie Schofield</t>
  </si>
  <si>
    <t>Morgan Taylor</t>
  </si>
  <si>
    <t>Jack Perry</t>
  </si>
  <si>
    <t>B14</t>
  </si>
  <si>
    <t>B15</t>
  </si>
  <si>
    <t>B16</t>
  </si>
  <si>
    <t>Jay Swaine</t>
  </si>
  <si>
    <t>Emily Jones</t>
  </si>
  <si>
    <t>Gemma Carr</t>
  </si>
  <si>
    <t>Harry Carr</t>
  </si>
  <si>
    <t>Jessica Huntsman</t>
  </si>
  <si>
    <t>Annie Chambers</t>
  </si>
  <si>
    <t>Finn O'Cofeugh</t>
  </si>
  <si>
    <t>Grace Donovan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</si>
  <si>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</si>
  <si>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</si>
  <si>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</si>
  <si>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</si>
  <si>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</si>
  <si>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</si>
  <si>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</si>
  <si>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</si>
  <si>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</si>
  <si>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</si>
  <si>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Freddie Leat-Smith</t>
  </si>
  <si>
    <t>Anna Morris</t>
  </si>
  <si>
    <t>S4</t>
  </si>
  <si>
    <t>Rachel Leng</t>
  </si>
  <si>
    <t>Peter Goodwin</t>
  </si>
  <si>
    <t>Emily Schofield</t>
  </si>
  <si>
    <t>Dylan Turnbull</t>
  </si>
  <si>
    <t>Alfie Leat-Smith</t>
  </si>
  <si>
    <t>Olivia Tweddle</t>
  </si>
  <si>
    <t>Flynn Tweddle</t>
  </si>
  <si>
    <t>John Marshall</t>
  </si>
  <si>
    <t>Chloe Farrar</t>
  </si>
  <si>
    <t>Jack Donovan</t>
  </si>
  <si>
    <t>S18</t>
  </si>
  <si>
    <t>S19</t>
  </si>
  <si>
    <t>Lewis Taylor</t>
  </si>
  <si>
    <t>Katie Dewhurst</t>
  </si>
  <si>
    <t>Millie Dawson</t>
  </si>
  <si>
    <t>Macey Dawson</t>
  </si>
  <si>
    <t>Will Dale-Wood</t>
  </si>
  <si>
    <t>Charlie Wallace</t>
  </si>
  <si>
    <t>Rebekah Hogg</t>
  </si>
  <si>
    <t>Isabel Hogg</t>
  </si>
  <si>
    <t>G13</t>
  </si>
  <si>
    <t>Freddy Stockdale</t>
  </si>
  <si>
    <t>Harrison Swaine</t>
  </si>
  <si>
    <t>Calum McClanaclan</t>
  </si>
  <si>
    <t>Sophie Quinn</t>
  </si>
  <si>
    <t>Harvey Stockdale</t>
  </si>
  <si>
    <t>Jessica Angus</t>
  </si>
  <si>
    <t>G17</t>
  </si>
  <si>
    <t>G18</t>
  </si>
  <si>
    <t>G19</t>
  </si>
  <si>
    <t>G20</t>
  </si>
  <si>
    <t>G21</t>
  </si>
  <si>
    <t>Noah Welford</t>
  </si>
  <si>
    <t>Lydia Dewhurst</t>
  </si>
  <si>
    <t>Ben Dale-Wood</t>
  </si>
  <si>
    <t>Issy Nicholls</t>
  </si>
  <si>
    <t>Ben Turnbull</t>
  </si>
  <si>
    <t>Jacob Brown</t>
  </si>
  <si>
    <t>Shinobu Bartlem</t>
  </si>
  <si>
    <t>Autumn Head</t>
  </si>
  <si>
    <t>Finn Smith</t>
  </si>
  <si>
    <t>Megan Mills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</si>
  <si>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</si>
  <si>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</si>
  <si>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</si>
  <si>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</si>
  <si>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</si>
  <si>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</si>
  <si>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</si>
  <si>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</si>
  <si>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</si>
  <si>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</si>
  <si>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</si>
  <si>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Joanne Morris</t>
  </si>
  <si>
    <t>Matthew Perry</t>
  </si>
  <si>
    <t>Emma O'Cofaugh</t>
  </si>
  <si>
    <t>Lesley Keely-Wilson</t>
  </si>
  <si>
    <t>B52</t>
  </si>
  <si>
    <t>B54</t>
  </si>
  <si>
    <t>B55</t>
  </si>
  <si>
    <t>Jennifer Perry</t>
  </si>
  <si>
    <t>Michael Perry</t>
  </si>
  <si>
    <t>Andy White</t>
  </si>
  <si>
    <t>Jacqui Leng</t>
  </si>
  <si>
    <t>Nikola Carr</t>
  </si>
  <si>
    <t>Jillian Perry</t>
  </si>
  <si>
    <t>S51</t>
  </si>
  <si>
    <t>S53</t>
  </si>
  <si>
    <t>S54</t>
  </si>
  <si>
    <t>S55</t>
  </si>
  <si>
    <t>S56</t>
  </si>
  <si>
    <t>S57</t>
  </si>
  <si>
    <t>Kelly Turnbull</t>
  </si>
  <si>
    <t>Liam Vaughan</t>
  </si>
  <si>
    <t>Jon Hogg</t>
  </si>
  <si>
    <t>Edward Everson</t>
  </si>
  <si>
    <t>G53</t>
  </si>
  <si>
    <t>G54</t>
  </si>
  <si>
    <t>TBC</t>
  </si>
  <si>
    <t>Ian Nicholls</t>
  </si>
  <si>
    <t>P58</t>
  </si>
  <si>
    <t>Gregan Clarkson</t>
  </si>
  <si>
    <t>Steve Wilson</t>
  </si>
  <si>
    <t>Sarah Taylor</t>
  </si>
  <si>
    <t>Victoria Howard</t>
  </si>
  <si>
    <t>Ian Smallwood</t>
  </si>
  <si>
    <t>Eddie Head</t>
  </si>
  <si>
    <t>Janice Kelly</t>
  </si>
  <si>
    <t>Claudia Thompson</t>
  </si>
  <si>
    <t>Michael Quinn</t>
  </si>
  <si>
    <t>Mark Angus</t>
  </si>
  <si>
    <t>Andy Kauffman</t>
  </si>
  <si>
    <t>Steve Riley</t>
  </si>
  <si>
    <t xml:space="preserve">Darren Cooper </t>
  </si>
  <si>
    <t>P69</t>
  </si>
  <si>
    <t>P70</t>
  </si>
  <si>
    <t>P71</t>
  </si>
  <si>
    <t>P72</t>
  </si>
  <si>
    <t>P73</t>
  </si>
  <si>
    <t>P74</t>
  </si>
  <si>
    <t>P75</t>
  </si>
  <si>
    <t>P76</t>
  </si>
  <si>
    <t>Platinum P51- P63</t>
  </si>
  <si>
    <t>Platinum P54- P76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</si>
</sst>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Montserrat Light"/>
    </font>
    <font>
      <sz val="10"/>
      <color theme="1"/>
      <name val="Montserrat Light"/>
    </font>
    <font>
      <sz val="11"/>
      <color theme="1"/>
      <name val="Montserrat Light"/>
    </font>
    <font>
      <b/>
      <sz val="11"/>
      <color theme="1"/>
      <name val="Montserrat Light"/>
    </font>
    <font>
      <i/>
      <sz val="11"/>
      <color theme="1"/>
      <name val="Montserrat Light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0" borderId="0" xfId="0" applyFont="1"/>
    <xf numFmtId="0" fontId="3" fillId="0" borderId="0" xfId="0" applyFont="1"/>
    <xf numFmtId="21" fontId="3" fillId="0" borderId="0" xfId="0" applyNumberFormat="1" applyFont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5" borderId="0" xfId="0" applyFont="1" applyFill="1"/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wrapText="1"/>
    </xf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4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1" fontId="3" fillId="0" borderId="0" xfId="0" applyNumberFormat="1" applyFont="1" applyFill="1" applyAlignment="1">
      <alignment horizontal="center"/>
    </xf>
    <xf numFmtId="21" fontId="5" fillId="0" borderId="0" xfId="0" applyNumberFormat="1" applyFont="1" applyAlignment="1">
      <alignment horizontal="center"/>
    </xf>
    <xf numFmtId="21" fontId="3" fillId="0" borderId="0" xfId="0" applyNumberFormat="1" applyFont="1" applyAlignment="1"/>
    <xf numFmtId="21" fontId="2" fillId="0" borderId="0" xfId="0" applyNumberFormat="1" applyFont="1"/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workbookViewId="0">
      <selection activeCell="F14" sqref="F14"/>
    </sheetView>
  </sheetViews>
  <sheetFormatPr defaultRowHeight="14.4" x14ac:dyDescent="0.3"/>
  <cols>
    <col min="1" max="1" width="26" customWidth="1"/>
    <col min="2" max="2" width="11.109375" customWidth="1"/>
    <col min="5" max="5" width="13.21875" customWidth="1"/>
    <col min="6" max="6" width="11.33203125" customWidth="1"/>
    <col min="7" max="7" width="10.6640625" bestFit="1" customWidth="1"/>
    <col min="8" max="8" width="14.88671875" customWidth="1"/>
  </cols>
  <sheetData>
    <row r="1" spans="1:9" ht="18" customHeight="1" x14ac:dyDescent="0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</row>
    <row r="2" spans="1:9" ht="16.2" customHeight="1" x14ac:dyDescent="0.55000000000000004">
      <c r="A2" s="4" t="s">
        <v>27</v>
      </c>
      <c r="B2" s="4" t="s">
        <v>9</v>
      </c>
      <c r="C2" s="20" t="s">
        <v>10</v>
      </c>
      <c r="D2" s="4"/>
      <c r="E2" s="5">
        <v>0.8052893518518518</v>
      </c>
      <c r="F2" s="5">
        <v>0.81081018518518511</v>
      </c>
      <c r="G2" s="19">
        <v>0.81349537037037034</v>
      </c>
      <c r="H2" s="28" t="str">
        <f>TEXT(G2-E2, "hh:mm:ss")</f>
        <v>00:11:49</v>
      </c>
    </row>
    <row r="3" spans="1:9" ht="16.2" customHeight="1" x14ac:dyDescent="0.55000000000000004">
      <c r="A3" s="4" t="s">
        <v>98</v>
      </c>
      <c r="B3" s="3" t="s">
        <v>14</v>
      </c>
      <c r="C3" s="4" t="s">
        <v>171</v>
      </c>
      <c r="D3" s="4"/>
      <c r="E3" s="5">
        <v>0.80534722222222221</v>
      </c>
      <c r="F3" s="5">
        <v>0.80774305555555559</v>
      </c>
      <c r="G3" s="19">
        <v>0.81101851851851858</v>
      </c>
      <c r="H3" s="28" t="str">
        <f t="shared" ref="H3:H25" si="0">TEXT(G3-E3, "hh:mm:ss")</f>
        <v>00:08:10</v>
      </c>
    </row>
    <row r="4" spans="1:9" ht="16.2" customHeight="1" x14ac:dyDescent="0.55000000000000004">
      <c r="A4" s="4" t="s">
        <v>106</v>
      </c>
      <c r="B4" s="3" t="s">
        <v>14</v>
      </c>
      <c r="C4" s="4" t="s">
        <v>11</v>
      </c>
      <c r="D4" s="4"/>
      <c r="E4" s="5">
        <v>0.80532407407407414</v>
      </c>
      <c r="F4" s="5">
        <v>0.80723379629629621</v>
      </c>
      <c r="G4" s="19">
        <v>0.80939814814814814</v>
      </c>
      <c r="H4" s="28" t="str">
        <f t="shared" si="0"/>
        <v>00:05:52</v>
      </c>
    </row>
    <row r="5" spans="1:9" ht="16.2" customHeight="1" x14ac:dyDescent="0.55000000000000004">
      <c r="A5" s="4" t="s">
        <v>100</v>
      </c>
      <c r="B5" s="3" t="s">
        <v>14</v>
      </c>
      <c r="C5" s="4" t="s">
        <v>12</v>
      </c>
      <c r="D5" s="4"/>
      <c r="E5" s="5">
        <v>0.80524305555555553</v>
      </c>
      <c r="F5" s="5">
        <v>0.80925925925925923</v>
      </c>
      <c r="G5" s="19">
        <v>0.81163194444444453</v>
      </c>
      <c r="H5" s="28" t="str">
        <f t="shared" si="0"/>
        <v>00:09:12</v>
      </c>
    </row>
    <row r="6" spans="1:9" ht="16.2" customHeight="1" x14ac:dyDescent="0.55000000000000004">
      <c r="A6" s="4" t="s">
        <v>91</v>
      </c>
      <c r="B6" s="3" t="s">
        <v>14</v>
      </c>
      <c r="C6" s="4" t="s">
        <v>13</v>
      </c>
      <c r="D6" s="4"/>
      <c r="E6" s="5">
        <v>0.8056712962962963</v>
      </c>
      <c r="F6" s="5">
        <v>0.80817129629629625</v>
      </c>
      <c r="G6" s="19">
        <v>0.81025462962962969</v>
      </c>
      <c r="H6" s="28" t="str">
        <f t="shared" si="0"/>
        <v>00:06:36</v>
      </c>
    </row>
    <row r="7" spans="1:9" ht="16.2" customHeight="1" x14ac:dyDescent="0.55000000000000004">
      <c r="A7" s="4" t="s">
        <v>172</v>
      </c>
      <c r="B7" s="3" t="s">
        <v>14</v>
      </c>
      <c r="C7" s="4" t="s">
        <v>92</v>
      </c>
      <c r="D7" s="4"/>
      <c r="E7" s="5">
        <v>0.80562500000000004</v>
      </c>
      <c r="F7" s="5">
        <v>0.80835648148148154</v>
      </c>
      <c r="G7" s="19">
        <v>0.81043981481481486</v>
      </c>
      <c r="H7" s="28" t="str">
        <f t="shared" si="0"/>
        <v>00:06:56</v>
      </c>
    </row>
    <row r="8" spans="1:9" ht="16.2" customHeight="1" x14ac:dyDescent="0.55000000000000004">
      <c r="A8" s="4" t="s">
        <v>173</v>
      </c>
      <c r="B8" s="3" t="s">
        <v>14</v>
      </c>
      <c r="C8" s="4" t="s">
        <v>185</v>
      </c>
      <c r="D8" s="4"/>
      <c r="E8" s="5">
        <v>0.80555555555555547</v>
      </c>
      <c r="F8" s="5">
        <v>0.80798611111111107</v>
      </c>
      <c r="G8" s="19">
        <v>0.81076388888888884</v>
      </c>
      <c r="H8" s="28" t="str">
        <f t="shared" si="0"/>
        <v>00:07:30</v>
      </c>
    </row>
    <row r="9" spans="1:9" ht="16.2" customHeight="1" x14ac:dyDescent="0.55000000000000004">
      <c r="A9" s="4" t="s">
        <v>186</v>
      </c>
      <c r="B9" s="3" t="s">
        <v>14</v>
      </c>
      <c r="C9" s="3" t="s">
        <v>93</v>
      </c>
      <c r="D9" s="4"/>
      <c r="E9" s="5">
        <v>0.80569444444444438</v>
      </c>
      <c r="F9" s="5">
        <v>0.80881944444444442</v>
      </c>
      <c r="G9" s="19">
        <v>0.81144675925925924</v>
      </c>
      <c r="H9" s="28" t="str">
        <f t="shared" si="0"/>
        <v>00:08:17</v>
      </c>
    </row>
    <row r="10" spans="1:9" ht="16.2" customHeight="1" x14ac:dyDescent="0.55000000000000004">
      <c r="A10" s="4" t="s">
        <v>25</v>
      </c>
      <c r="B10" s="3" t="s">
        <v>14</v>
      </c>
      <c r="C10" s="3" t="s">
        <v>15</v>
      </c>
      <c r="D10" s="4"/>
      <c r="E10" s="5">
        <v>0.80653935185185188</v>
      </c>
      <c r="F10" s="5">
        <v>0.8089467592592593</v>
      </c>
      <c r="G10" s="19">
        <v>0.81060185185185185</v>
      </c>
      <c r="H10" s="28" t="str">
        <f t="shared" si="0"/>
        <v>00:05:51</v>
      </c>
    </row>
    <row r="11" spans="1:9" ht="16.2" customHeight="1" x14ac:dyDescent="0.55000000000000004">
      <c r="A11" s="4" t="s">
        <v>174</v>
      </c>
      <c r="B11" s="3" t="s">
        <v>14</v>
      </c>
      <c r="C11" s="3" t="s">
        <v>16</v>
      </c>
      <c r="D11" s="4"/>
      <c r="E11" s="5">
        <v>0.80599537037037028</v>
      </c>
      <c r="F11" s="5">
        <v>0.80825231481481474</v>
      </c>
      <c r="G11" s="19">
        <v>0.8103125000000001</v>
      </c>
      <c r="H11" s="28" t="str">
        <f t="shared" si="0"/>
        <v>00:06:13</v>
      </c>
    </row>
    <row r="12" spans="1:9" ht="16.2" customHeight="1" x14ac:dyDescent="0.55000000000000004">
      <c r="A12" s="4" t="s">
        <v>175</v>
      </c>
      <c r="B12" s="3" t="s">
        <v>14</v>
      </c>
      <c r="C12" s="3" t="s">
        <v>17</v>
      </c>
      <c r="D12" s="4"/>
      <c r="E12" s="5">
        <v>0.80650462962962965</v>
      </c>
      <c r="F12" s="5">
        <v>0.80984953703703699</v>
      </c>
      <c r="G12" s="19">
        <v>0.81240740740740736</v>
      </c>
      <c r="H12" s="28" t="str">
        <f t="shared" si="0"/>
        <v>00:08:30</v>
      </c>
    </row>
    <row r="13" spans="1:9" ht="16.2" customHeight="1" x14ac:dyDescent="0.55000000000000004">
      <c r="A13" s="4" t="s">
        <v>176</v>
      </c>
      <c r="B13" s="3" t="s">
        <v>14</v>
      </c>
      <c r="C13" s="3" t="s">
        <v>18</v>
      </c>
      <c r="D13" s="4"/>
      <c r="E13" s="5">
        <v>0.80604166666666666</v>
      </c>
      <c r="F13" s="5">
        <v>0.80923611111111116</v>
      </c>
      <c r="G13" s="19">
        <v>0.81178240740740737</v>
      </c>
      <c r="H13" s="28" t="str">
        <f t="shared" si="0"/>
        <v>00:08:16</v>
      </c>
    </row>
    <row r="14" spans="1:9" ht="16.2" customHeight="1" x14ac:dyDescent="0.55000000000000004">
      <c r="A14" s="4" t="s">
        <v>102</v>
      </c>
      <c r="B14" s="3" t="s">
        <v>14</v>
      </c>
      <c r="C14" s="3" t="s">
        <v>19</v>
      </c>
      <c r="D14" s="4"/>
      <c r="E14" s="5">
        <v>0.80677083333333333</v>
      </c>
      <c r="F14" s="5">
        <v>0.80891203703703696</v>
      </c>
      <c r="G14" s="19">
        <v>0.81082175925925926</v>
      </c>
      <c r="H14" s="28" t="str">
        <f t="shared" si="0"/>
        <v>00:05:50</v>
      </c>
    </row>
    <row r="15" spans="1:9" ht="16.2" customHeight="1" x14ac:dyDescent="0.55000000000000004">
      <c r="A15" s="4" t="s">
        <v>105</v>
      </c>
      <c r="B15" s="3" t="s">
        <v>14</v>
      </c>
      <c r="C15" s="3" t="s">
        <v>20</v>
      </c>
      <c r="D15" s="4"/>
      <c r="E15" s="5">
        <v>0.80581018518518521</v>
      </c>
      <c r="F15" s="5">
        <v>0.80864583333333329</v>
      </c>
      <c r="G15" s="19">
        <v>0.81137731481481479</v>
      </c>
      <c r="H15" s="28" t="str">
        <f t="shared" si="0"/>
        <v>00:08:01</v>
      </c>
    </row>
    <row r="16" spans="1:9" ht="16.2" customHeight="1" x14ac:dyDescent="0.55000000000000004">
      <c r="A16" s="4" t="s">
        <v>177</v>
      </c>
      <c r="B16" s="3" t="s">
        <v>14</v>
      </c>
      <c r="C16" s="3" t="s">
        <v>21</v>
      </c>
      <c r="D16" s="4"/>
      <c r="E16" s="5">
        <v>0.80638888888888882</v>
      </c>
      <c r="F16" s="5">
        <v>0.8094675925925926</v>
      </c>
      <c r="G16" s="19">
        <v>0.81230324074074067</v>
      </c>
      <c r="H16" s="28" t="str">
        <f t="shared" si="0"/>
        <v>00:08:31</v>
      </c>
    </row>
    <row r="17" spans="1:8" ht="16.2" customHeight="1" x14ac:dyDescent="0.55000000000000004">
      <c r="A17" s="20" t="s">
        <v>178</v>
      </c>
      <c r="B17" s="3" t="s">
        <v>14</v>
      </c>
      <c r="C17" s="3" t="s">
        <v>22</v>
      </c>
      <c r="D17" s="4"/>
      <c r="E17" s="5">
        <v>0.80613425925925919</v>
      </c>
      <c r="F17" s="5">
        <v>0.80888888888888888</v>
      </c>
      <c r="G17" s="19">
        <v>0.81209490740740742</v>
      </c>
      <c r="H17" s="28" t="str">
        <f t="shared" si="0"/>
        <v>00:08:35</v>
      </c>
    </row>
    <row r="18" spans="1:8" ht="16.2" customHeight="1" x14ac:dyDescent="0.55000000000000004">
      <c r="A18" s="4" t="s">
        <v>179</v>
      </c>
      <c r="B18" s="3" t="s">
        <v>14</v>
      </c>
      <c r="C18" s="3" t="s">
        <v>23</v>
      </c>
      <c r="D18" s="4"/>
      <c r="E18" s="5">
        <v>0.80843750000000003</v>
      </c>
      <c r="F18" s="5">
        <v>0.81299768518518523</v>
      </c>
      <c r="G18" s="19">
        <v>0.81452546296296291</v>
      </c>
      <c r="H18" s="28" t="str">
        <f t="shared" si="0"/>
        <v>00:08:46</v>
      </c>
    </row>
    <row r="19" spans="1:8" ht="16.2" customHeight="1" x14ac:dyDescent="0.55000000000000004">
      <c r="A19" s="4" t="s">
        <v>180</v>
      </c>
      <c r="B19" s="3" t="s">
        <v>14</v>
      </c>
      <c r="C19" s="3" t="s">
        <v>24</v>
      </c>
      <c r="D19" s="4"/>
      <c r="E19" s="5">
        <v>0.80728009259259259</v>
      </c>
      <c r="F19" s="5">
        <v>0.80975694444444446</v>
      </c>
      <c r="G19" s="19">
        <v>0.81210648148148146</v>
      </c>
      <c r="H19" s="28" t="str">
        <f t="shared" si="0"/>
        <v>00:06:57</v>
      </c>
    </row>
    <row r="20" spans="1:8" ht="16.2" customHeight="1" x14ac:dyDescent="0.55000000000000004">
      <c r="A20" s="4" t="s">
        <v>94</v>
      </c>
      <c r="B20" s="3" t="s">
        <v>14</v>
      </c>
      <c r="C20" s="3" t="s">
        <v>97</v>
      </c>
      <c r="D20" s="4"/>
      <c r="E20" s="5">
        <v>0.80962962962962959</v>
      </c>
      <c r="F20" s="5">
        <v>0.81686342592592587</v>
      </c>
      <c r="G20" s="30">
        <v>0.81931712962962966</v>
      </c>
      <c r="H20" s="28" t="str">
        <f t="shared" si="0"/>
        <v>00:13:57</v>
      </c>
    </row>
    <row r="21" spans="1:8" ht="16.2" customHeight="1" x14ac:dyDescent="0.55000000000000004">
      <c r="A21" s="4" t="s">
        <v>29</v>
      </c>
      <c r="B21" s="3" t="s">
        <v>14</v>
      </c>
      <c r="C21" s="3" t="s">
        <v>28</v>
      </c>
      <c r="D21" s="4"/>
      <c r="E21" s="5">
        <v>0.80888888888888888</v>
      </c>
      <c r="F21" s="5">
        <v>0.81084490740740733</v>
      </c>
      <c r="G21" s="19">
        <v>0.81256944444444434</v>
      </c>
      <c r="H21" s="28" t="str">
        <f t="shared" si="0"/>
        <v>00:05:18</v>
      </c>
    </row>
    <row r="22" spans="1:8" ht="16.2" customHeight="1" x14ac:dyDescent="0.55000000000000004">
      <c r="A22" s="4" t="s">
        <v>103</v>
      </c>
      <c r="B22" s="3" t="s">
        <v>14</v>
      </c>
      <c r="C22" s="3" t="s">
        <v>95</v>
      </c>
      <c r="D22" s="4"/>
      <c r="E22" s="5">
        <v>0.80929398148148157</v>
      </c>
      <c r="F22" s="5">
        <v>0.81287037037037047</v>
      </c>
      <c r="G22" s="19">
        <v>0.81579861111111107</v>
      </c>
      <c r="H22" s="28" t="str">
        <f t="shared" si="0"/>
        <v>00:09:22</v>
      </c>
    </row>
    <row r="23" spans="1:8" ht="16.2" customHeight="1" x14ac:dyDescent="0.55000000000000004">
      <c r="A23" s="4" t="s">
        <v>96</v>
      </c>
      <c r="B23" s="3" t="s">
        <v>14</v>
      </c>
      <c r="C23" s="3" t="s">
        <v>184</v>
      </c>
      <c r="D23" s="4"/>
      <c r="E23" s="5">
        <v>0.8081018518518519</v>
      </c>
      <c r="F23" s="5">
        <v>0.81079861111111118</v>
      </c>
      <c r="G23" s="5">
        <v>0.81288194444444439</v>
      </c>
      <c r="H23" s="28" t="str">
        <f t="shared" si="0"/>
        <v>00:06:53</v>
      </c>
    </row>
    <row r="24" spans="1:8" ht="16.2" customHeight="1" x14ac:dyDescent="0.55000000000000004">
      <c r="A24" s="4" t="s">
        <v>107</v>
      </c>
      <c r="B24" s="3" t="s">
        <v>14</v>
      </c>
      <c r="C24" s="3" t="s">
        <v>183</v>
      </c>
      <c r="D24" s="4"/>
      <c r="E24" s="5">
        <v>0.80915509259259266</v>
      </c>
      <c r="F24" s="5">
        <v>0.81119212962962972</v>
      </c>
      <c r="G24" s="5">
        <v>0.81307870370370372</v>
      </c>
      <c r="H24" s="28" t="str">
        <f t="shared" si="0"/>
        <v>00:05:39</v>
      </c>
    </row>
    <row r="25" spans="1:8" ht="16.2" customHeight="1" x14ac:dyDescent="0.55000000000000004">
      <c r="A25" s="4" t="s">
        <v>181</v>
      </c>
      <c r="B25" s="3" t="s">
        <v>14</v>
      </c>
      <c r="C25" s="3" t="s">
        <v>182</v>
      </c>
      <c r="D25" s="4"/>
      <c r="E25" s="5">
        <v>0.80972222222222223</v>
      </c>
      <c r="F25" s="5">
        <v>0.81270833333333325</v>
      </c>
      <c r="G25" s="5">
        <v>0.81489583333333337</v>
      </c>
      <c r="H25" s="28" t="str">
        <f t="shared" si="0"/>
        <v>00:07:27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workbookViewId="0">
      <selection activeCell="M8" sqref="M8"/>
    </sheetView>
  </sheetViews>
  <sheetFormatPr defaultRowHeight="14.4" x14ac:dyDescent="0.3"/>
  <cols>
    <col min="1" max="1" width="26" customWidth="1"/>
    <col min="4" max="4" width="6.6640625" customWidth="1"/>
    <col min="5" max="5" width="11.77734375" customWidth="1"/>
    <col min="6" max="6" width="11.44140625" customWidth="1"/>
    <col min="7" max="7" width="10.6640625" bestFit="1" customWidth="1"/>
    <col min="8" max="8" width="12.88671875" customWidth="1"/>
  </cols>
  <sheetData>
    <row r="1" spans="1:9" ht="15" customHeight="1" x14ac:dyDescent="0.5">
      <c r="A1" s="6" t="s">
        <v>0</v>
      </c>
      <c r="B1" s="6" t="s">
        <v>1</v>
      </c>
      <c r="C1" s="6" t="s">
        <v>2</v>
      </c>
      <c r="D1" s="6" t="s">
        <v>3</v>
      </c>
      <c r="E1" s="7" t="s">
        <v>30</v>
      </c>
      <c r="F1" s="7" t="s">
        <v>5</v>
      </c>
      <c r="G1" s="6" t="s">
        <v>6</v>
      </c>
      <c r="H1" s="6" t="s">
        <v>7</v>
      </c>
      <c r="I1" s="6" t="s">
        <v>8</v>
      </c>
    </row>
    <row r="2" spans="1:9" ht="15.6" customHeight="1" x14ac:dyDescent="0.55000000000000004">
      <c r="A2" s="4" t="s">
        <v>109</v>
      </c>
      <c r="B2" s="4" t="s">
        <v>31</v>
      </c>
      <c r="C2" s="4" t="s">
        <v>32</v>
      </c>
      <c r="D2" s="4"/>
      <c r="E2" s="5">
        <v>0.81211805555555561</v>
      </c>
      <c r="F2" s="5">
        <v>0.81663194444444442</v>
      </c>
      <c r="G2" s="5">
        <v>0.81974537037037043</v>
      </c>
      <c r="H2" s="28" t="str">
        <f>TEXT(G2-E2,"hh:mm:ss")</f>
        <v>00:10:59</v>
      </c>
    </row>
    <row r="3" spans="1:9" ht="15.6" customHeight="1" x14ac:dyDescent="0.55000000000000004">
      <c r="A3" s="4" t="s">
        <v>110</v>
      </c>
      <c r="B3" s="4" t="s">
        <v>31</v>
      </c>
      <c r="C3" s="4" t="s">
        <v>33</v>
      </c>
      <c r="D3" s="4"/>
      <c r="E3" s="5">
        <v>0.81170138888888888</v>
      </c>
      <c r="F3" s="5">
        <v>0.81472222222222224</v>
      </c>
      <c r="G3" s="5">
        <v>0.81835648148148143</v>
      </c>
      <c r="H3" s="28" t="str">
        <f t="shared" ref="H3:H26" si="0">TEXT(G3-E3,"hh:mm:ss")</f>
        <v>00:09:35</v>
      </c>
    </row>
    <row r="4" spans="1:9" ht="15.6" customHeight="1" x14ac:dyDescent="0.55000000000000004">
      <c r="A4" s="4" t="s">
        <v>99</v>
      </c>
      <c r="B4" s="4" t="s">
        <v>31</v>
      </c>
      <c r="C4" s="4" t="s">
        <v>34</v>
      </c>
      <c r="D4" s="4"/>
      <c r="E4" s="5">
        <v>0.81140046296296298</v>
      </c>
      <c r="F4" s="5">
        <v>0.81532407407407403</v>
      </c>
      <c r="G4" s="5">
        <v>0.81879629629629624</v>
      </c>
      <c r="H4" s="28" t="str">
        <f t="shared" si="0"/>
        <v>00:10:39</v>
      </c>
    </row>
    <row r="5" spans="1:9" ht="15.6" customHeight="1" x14ac:dyDescent="0.55000000000000004">
      <c r="A5" s="4" t="s">
        <v>26</v>
      </c>
      <c r="B5" s="4" t="s">
        <v>31</v>
      </c>
      <c r="C5" s="4" t="s">
        <v>35</v>
      </c>
      <c r="D5" s="4"/>
      <c r="E5" s="5">
        <v>0.81104166666666666</v>
      </c>
      <c r="F5" s="5">
        <v>0.8150115740740741</v>
      </c>
      <c r="G5" s="5">
        <v>0.81921296296296298</v>
      </c>
      <c r="H5" s="28" t="str">
        <f t="shared" si="0"/>
        <v>00:11:46</v>
      </c>
    </row>
    <row r="6" spans="1:9" ht="15.6" customHeight="1" x14ac:dyDescent="0.55000000000000004">
      <c r="A6" s="4" t="s">
        <v>187</v>
      </c>
      <c r="B6" s="4" t="s">
        <v>31</v>
      </c>
      <c r="C6" s="4" t="s">
        <v>36</v>
      </c>
      <c r="D6" s="4"/>
      <c r="E6" s="5">
        <v>0.81311342592592595</v>
      </c>
      <c r="F6" s="5">
        <v>0.81682870370370375</v>
      </c>
      <c r="G6" s="5">
        <v>0.82134259259259268</v>
      </c>
      <c r="H6" s="28" t="str">
        <f t="shared" si="0"/>
        <v>00:11:51</v>
      </c>
    </row>
    <row r="7" spans="1:9" ht="15.6" customHeight="1" x14ac:dyDescent="0.55000000000000004">
      <c r="A7" s="4" t="s">
        <v>108</v>
      </c>
      <c r="B7" s="4" t="s">
        <v>31</v>
      </c>
      <c r="C7" s="4" t="s">
        <v>37</v>
      </c>
      <c r="D7" s="4"/>
      <c r="E7" s="5">
        <v>0.81180555555555556</v>
      </c>
      <c r="F7" s="5">
        <v>0.81579861111111107</v>
      </c>
      <c r="G7" s="5">
        <v>0.81996527777777783</v>
      </c>
      <c r="H7" s="28" t="str">
        <f t="shared" si="0"/>
        <v>00:11:45</v>
      </c>
    </row>
    <row r="8" spans="1:9" ht="15.6" customHeight="1" x14ac:dyDescent="0.55000000000000004">
      <c r="A8" s="4" t="s">
        <v>43</v>
      </c>
      <c r="B8" s="4" t="s">
        <v>31</v>
      </c>
      <c r="C8" s="4" t="s">
        <v>38</v>
      </c>
      <c r="D8" s="4"/>
      <c r="E8" s="5">
        <v>0.81157407407407411</v>
      </c>
      <c r="F8" s="5">
        <v>0.81542824074074083</v>
      </c>
      <c r="G8" s="5">
        <v>0.81938657407407411</v>
      </c>
      <c r="H8" s="28" t="str">
        <f t="shared" si="0"/>
        <v>00:11:15</v>
      </c>
    </row>
    <row r="9" spans="1:9" ht="15.6" customHeight="1" x14ac:dyDescent="0.55000000000000004">
      <c r="A9" s="4" t="s">
        <v>188</v>
      </c>
      <c r="B9" s="4" t="s">
        <v>31</v>
      </c>
      <c r="C9" s="4" t="s">
        <v>39</v>
      </c>
      <c r="D9" s="4"/>
      <c r="E9" s="5">
        <v>0.81237268518518524</v>
      </c>
      <c r="F9" s="5">
        <v>0.81505787037037036</v>
      </c>
      <c r="G9" s="5">
        <v>0.81903935185185184</v>
      </c>
      <c r="H9" s="28" t="str">
        <f t="shared" si="0"/>
        <v>00:09:36</v>
      </c>
    </row>
    <row r="10" spans="1:9" ht="15.6" customHeight="1" x14ac:dyDescent="0.55000000000000004">
      <c r="A10" s="4" t="s">
        <v>112</v>
      </c>
      <c r="B10" s="4" t="s">
        <v>31</v>
      </c>
      <c r="C10" s="4" t="s">
        <v>40</v>
      </c>
      <c r="D10" s="4"/>
      <c r="E10" s="5">
        <v>0.81331018518518527</v>
      </c>
      <c r="F10" s="5">
        <v>0.81674768518518526</v>
      </c>
      <c r="G10" s="5">
        <v>0.82020833333333332</v>
      </c>
      <c r="H10" s="28" t="str">
        <f t="shared" si="0"/>
        <v>00:09:56</v>
      </c>
    </row>
    <row r="11" spans="1:9" ht="15.6" customHeight="1" x14ac:dyDescent="0.55000000000000004">
      <c r="A11" s="4" t="s">
        <v>101</v>
      </c>
      <c r="B11" s="4" t="s">
        <v>31</v>
      </c>
      <c r="C11" s="4" t="s">
        <v>41</v>
      </c>
      <c r="D11" s="4"/>
      <c r="E11" s="5">
        <v>0.81192129629629628</v>
      </c>
      <c r="F11" s="5">
        <v>0.81688657407407417</v>
      </c>
      <c r="G11" s="5">
        <v>0.82121527777777781</v>
      </c>
      <c r="H11" s="28" t="str">
        <f t="shared" si="0"/>
        <v>00:13:23</v>
      </c>
    </row>
    <row r="12" spans="1:9" ht="15.6" customHeight="1" x14ac:dyDescent="0.55000000000000004">
      <c r="A12" s="4" t="s">
        <v>189</v>
      </c>
      <c r="B12" s="4" t="s">
        <v>31</v>
      </c>
      <c r="C12" s="4" t="s">
        <v>42</v>
      </c>
      <c r="D12" s="4"/>
      <c r="E12" s="5">
        <v>0.81211805555555561</v>
      </c>
      <c r="F12" s="5">
        <v>0.81646990740740744</v>
      </c>
      <c r="G12" s="5">
        <v>0.82042824074074072</v>
      </c>
      <c r="H12" s="28" t="str">
        <f t="shared" si="0"/>
        <v>00:11:58</v>
      </c>
    </row>
    <row r="13" spans="1:9" ht="15.6" customHeight="1" x14ac:dyDescent="0.55000000000000004">
      <c r="A13" s="4" t="s">
        <v>190</v>
      </c>
      <c r="B13" s="4" t="s">
        <v>31</v>
      </c>
      <c r="C13" s="4" t="s">
        <v>114</v>
      </c>
      <c r="D13" s="4"/>
      <c r="E13" s="5">
        <v>0.81377314814814816</v>
      </c>
      <c r="F13" s="5">
        <v>0.81660879629629635</v>
      </c>
      <c r="G13" s="5">
        <v>0.82157407407407401</v>
      </c>
      <c r="H13" s="28" t="str">
        <f t="shared" si="0"/>
        <v>00:11:14</v>
      </c>
    </row>
    <row r="14" spans="1:9" ht="15.6" customHeight="1" x14ac:dyDescent="0.55000000000000004">
      <c r="A14" s="4" t="s">
        <v>191</v>
      </c>
      <c r="B14" s="4" t="s">
        <v>31</v>
      </c>
      <c r="C14" s="4" t="s">
        <v>192</v>
      </c>
      <c r="E14" s="5">
        <v>0.8125</v>
      </c>
      <c r="F14" s="5">
        <v>0.81655092592592593</v>
      </c>
      <c r="G14" s="5">
        <v>0.82111111111111112</v>
      </c>
      <c r="H14" s="28" t="str">
        <f t="shared" si="0"/>
        <v>00:12:24</v>
      </c>
    </row>
    <row r="15" spans="1:9" ht="15.6" customHeight="1" x14ac:dyDescent="0.55000000000000004">
      <c r="A15" s="4" t="s">
        <v>213</v>
      </c>
      <c r="B15" s="4" t="s">
        <v>31</v>
      </c>
      <c r="C15" s="4" t="s">
        <v>193</v>
      </c>
      <c r="E15" s="5">
        <v>0.81261574074074072</v>
      </c>
      <c r="F15" s="5">
        <v>0.81712962962962965</v>
      </c>
      <c r="G15" s="5">
        <v>0.82064814814814813</v>
      </c>
      <c r="H15" s="28" t="str">
        <f t="shared" si="0"/>
        <v>00:11:34</v>
      </c>
    </row>
    <row r="16" spans="1:9" ht="15.6" customHeight="1" x14ac:dyDescent="0.55000000000000004">
      <c r="A16" s="4" t="s">
        <v>195</v>
      </c>
      <c r="B16" s="4" t="s">
        <v>31</v>
      </c>
      <c r="C16" s="4" t="s">
        <v>194</v>
      </c>
      <c r="E16" s="5">
        <v>0.81525462962962969</v>
      </c>
      <c r="F16" s="5">
        <v>0.81868055555555552</v>
      </c>
      <c r="G16" s="5">
        <v>0.82194444444444448</v>
      </c>
      <c r="H16" s="28" t="str">
        <f t="shared" si="0"/>
        <v>00:09:38</v>
      </c>
    </row>
    <row r="17" spans="1:8" ht="15.6" customHeight="1" x14ac:dyDescent="0.55000000000000004">
      <c r="A17" s="4" t="s">
        <v>196</v>
      </c>
      <c r="B17" s="4" t="s">
        <v>31</v>
      </c>
      <c r="C17" s="4" t="s">
        <v>203</v>
      </c>
      <c r="E17" s="5">
        <v>0.81611111111111112</v>
      </c>
      <c r="F17" s="5">
        <v>0.82040509259259264</v>
      </c>
      <c r="G17" s="5">
        <v>0.82378472222222221</v>
      </c>
      <c r="H17" s="28" t="str">
        <f t="shared" si="0"/>
        <v>00:11:03</v>
      </c>
    </row>
    <row r="18" spans="1:8" ht="15.6" customHeight="1" x14ac:dyDescent="0.55000000000000004">
      <c r="A18" s="4" t="s">
        <v>104</v>
      </c>
      <c r="B18" s="4" t="s">
        <v>31</v>
      </c>
      <c r="C18" s="4" t="s">
        <v>204</v>
      </c>
      <c r="E18" s="5">
        <v>0.81496527777777772</v>
      </c>
      <c r="F18" s="5">
        <v>0.81950231481481473</v>
      </c>
      <c r="G18" s="5">
        <v>0.82343749999999993</v>
      </c>
      <c r="H18" s="28" t="str">
        <f t="shared" si="0"/>
        <v>00:12:12</v>
      </c>
    </row>
    <row r="19" spans="1:8" ht="15.6" customHeight="1" x14ac:dyDescent="0.55000000000000004">
      <c r="A19" s="4" t="s">
        <v>197</v>
      </c>
      <c r="B19" s="4" t="s">
        <v>31</v>
      </c>
      <c r="C19" s="4" t="s">
        <v>205</v>
      </c>
      <c r="E19" s="5">
        <v>0.81383101851851858</v>
      </c>
      <c r="F19" s="5">
        <v>0.81905092592592599</v>
      </c>
      <c r="G19" s="5">
        <v>0.82256944444444446</v>
      </c>
      <c r="H19" s="28" t="str">
        <f t="shared" si="0"/>
        <v>00:12:35</v>
      </c>
    </row>
    <row r="20" spans="1:8" ht="15.6" customHeight="1" x14ac:dyDescent="0.55000000000000004">
      <c r="A20" s="4" t="s">
        <v>198</v>
      </c>
      <c r="B20" s="4" t="s">
        <v>31</v>
      </c>
      <c r="C20" s="4" t="s">
        <v>206</v>
      </c>
      <c r="E20" s="5">
        <v>0.81556712962962974</v>
      </c>
      <c r="F20" s="5">
        <v>0.82230324074074079</v>
      </c>
      <c r="G20" s="5">
        <v>0.82597222222222222</v>
      </c>
      <c r="H20" s="28" t="str">
        <f t="shared" si="0"/>
        <v>00:14:59</v>
      </c>
    </row>
    <row r="21" spans="1:8" ht="15.6" customHeight="1" x14ac:dyDescent="0.55000000000000004">
      <c r="A21" s="4" t="s">
        <v>199</v>
      </c>
      <c r="B21" s="4" t="s">
        <v>31</v>
      </c>
      <c r="C21" s="4" t="s">
        <v>207</v>
      </c>
      <c r="E21" s="5">
        <v>0.81699074074074074</v>
      </c>
      <c r="F21" s="5">
        <v>0.82112268518518527</v>
      </c>
      <c r="G21" s="5">
        <v>0.82451388888888888</v>
      </c>
      <c r="H21" s="28" t="str">
        <f t="shared" si="0"/>
        <v>00:10:50</v>
      </c>
    </row>
    <row r="22" spans="1:8" ht="15.6" customHeight="1" x14ac:dyDescent="0.55000000000000004">
      <c r="A22" s="4" t="s">
        <v>113</v>
      </c>
      <c r="B22" s="4" t="s">
        <v>31</v>
      </c>
      <c r="C22" s="4" t="s">
        <v>208</v>
      </c>
      <c r="E22" s="5">
        <v>0.81579861111111107</v>
      </c>
      <c r="F22" s="5">
        <v>0.81950231481481473</v>
      </c>
      <c r="G22" s="5">
        <v>0.82337962962962974</v>
      </c>
      <c r="H22" s="28" t="str">
        <f t="shared" si="0"/>
        <v>00:10:55</v>
      </c>
    </row>
    <row r="23" spans="1:8" ht="15.6" customHeight="1" x14ac:dyDescent="0.55000000000000004">
      <c r="A23" s="4" t="s">
        <v>200</v>
      </c>
      <c r="B23" s="4" t="s">
        <v>31</v>
      </c>
      <c r="C23" s="4" t="s">
        <v>209</v>
      </c>
      <c r="E23" s="5">
        <v>0.81458333333333333</v>
      </c>
      <c r="F23" s="5">
        <v>0.8184027777777777</v>
      </c>
      <c r="G23" s="5">
        <v>0.82164351851851858</v>
      </c>
      <c r="H23" s="28" t="str">
        <f t="shared" si="0"/>
        <v>00:10:10</v>
      </c>
    </row>
    <row r="24" spans="1:8" ht="15.6" customHeight="1" x14ac:dyDescent="0.55000000000000004">
      <c r="A24" s="4" t="s">
        <v>201</v>
      </c>
      <c r="B24" s="4" t="s">
        <v>31</v>
      </c>
      <c r="C24" s="4" t="s">
        <v>210</v>
      </c>
      <c r="E24" s="5">
        <v>0.81657407407407412</v>
      </c>
      <c r="F24" s="5">
        <v>0.81973379629629628</v>
      </c>
      <c r="G24" s="5">
        <v>0.82318287037037041</v>
      </c>
      <c r="H24" s="28" t="str">
        <f t="shared" si="0"/>
        <v>00:09:31</v>
      </c>
    </row>
    <row r="25" spans="1:8" ht="15.6" customHeight="1" x14ac:dyDescent="0.55000000000000004">
      <c r="A25" s="4" t="s">
        <v>202</v>
      </c>
      <c r="B25" s="4" t="s">
        <v>31</v>
      </c>
      <c r="C25" s="4" t="s">
        <v>211</v>
      </c>
      <c r="E25" s="5">
        <v>0.81747685185185182</v>
      </c>
      <c r="F25" s="5">
        <v>0.81995370370370368</v>
      </c>
      <c r="G25" s="5">
        <v>0.82474537037037043</v>
      </c>
      <c r="H25" s="28" t="str">
        <f t="shared" si="0"/>
        <v>00:10:28</v>
      </c>
    </row>
    <row r="26" spans="1:8" ht="15.6" customHeight="1" x14ac:dyDescent="0.55000000000000004">
      <c r="A26" s="4" t="s">
        <v>111</v>
      </c>
      <c r="B26" s="4" t="s">
        <v>31</v>
      </c>
      <c r="C26" s="4" t="s">
        <v>212</v>
      </c>
      <c r="E26" s="5">
        <v>0.81641203703703702</v>
      </c>
      <c r="F26" s="5">
        <v>0.82178240740740749</v>
      </c>
      <c r="G26" s="5">
        <v>0.82535879629629638</v>
      </c>
      <c r="H26" s="28" t="str">
        <f t="shared" si="0"/>
        <v>00:12:53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6B7AA-FA3A-4BAC-8649-BFA563163193}">
  <dimension ref="A1:I20"/>
  <sheetViews>
    <sheetView workbookViewId="0"/>
  </sheetViews>
  <sheetFormatPr defaultRowHeight="14.4" x14ac:dyDescent="0.3"/>
  <cols>
    <col min="1" max="1" width="26" customWidth="1"/>
    <col min="5" max="5" width="11.6640625" bestFit="1" customWidth="1"/>
    <col min="6" max="6" width="10.5546875" customWidth="1"/>
    <col min="7" max="7" width="10.6640625" bestFit="1" customWidth="1"/>
    <col min="8" max="8" width="18" customWidth="1"/>
  </cols>
  <sheetData>
    <row r="1" spans="1:9" ht="16.2" customHeight="1" x14ac:dyDescent="0.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8" t="s">
        <v>6</v>
      </c>
      <c r="H1" s="8" t="s">
        <v>7</v>
      </c>
      <c r="I1" s="8" t="s">
        <v>8</v>
      </c>
    </row>
    <row r="2" spans="1:9" ht="19.8" x14ac:dyDescent="0.55000000000000004">
      <c r="A2" s="26" t="s">
        <v>67</v>
      </c>
      <c r="B2" s="4" t="s">
        <v>47</v>
      </c>
      <c r="C2" s="4" t="s">
        <v>48</v>
      </c>
      <c r="E2" s="19">
        <v>0.81849537037037035</v>
      </c>
      <c r="F2" s="19">
        <v>0.82319444444444445</v>
      </c>
      <c r="G2" s="19">
        <v>0.82711805555555562</v>
      </c>
      <c r="H2" s="28" t="str">
        <f>TEXT(G2-E2,"hh:mm:ss")</f>
        <v>00:12:25</v>
      </c>
      <c r="I2" s="4"/>
    </row>
    <row r="3" spans="1:9" ht="19.8" x14ac:dyDescent="0.55000000000000004">
      <c r="A3" s="26" t="s">
        <v>46</v>
      </c>
      <c r="B3" s="10" t="s">
        <v>47</v>
      </c>
      <c r="C3" s="4" t="s">
        <v>49</v>
      </c>
      <c r="E3" s="19">
        <v>0.81678240740740737</v>
      </c>
      <c r="F3" s="19">
        <v>0.82112268518518527</v>
      </c>
      <c r="G3" s="19">
        <v>0.82685185185185184</v>
      </c>
      <c r="H3" s="28" t="str">
        <f t="shared" ref="H3:H20" si="0">TEXT(G3-E3,"hh:mm:ss")</f>
        <v>00:14:30</v>
      </c>
      <c r="I3" s="4"/>
    </row>
    <row r="4" spans="1:9" ht="19.8" x14ac:dyDescent="0.55000000000000004">
      <c r="A4" s="26" t="s">
        <v>214</v>
      </c>
      <c r="B4" s="4" t="s">
        <v>47</v>
      </c>
      <c r="C4" s="4" t="s">
        <v>215</v>
      </c>
      <c r="E4" s="19">
        <v>0.81708333333333327</v>
      </c>
      <c r="F4" s="19">
        <v>0.81990740740740742</v>
      </c>
      <c r="G4" s="19">
        <v>0.82500000000000007</v>
      </c>
      <c r="H4" s="28" t="str">
        <f t="shared" si="0"/>
        <v>00:11:24</v>
      </c>
      <c r="I4" s="4"/>
    </row>
    <row r="5" spans="1:9" ht="19.8" x14ac:dyDescent="0.55000000000000004">
      <c r="A5" s="26" t="s">
        <v>45</v>
      </c>
      <c r="B5" s="4" t="s">
        <v>47</v>
      </c>
      <c r="C5" s="4" t="s">
        <v>116</v>
      </c>
      <c r="E5" s="19">
        <v>0.82056712962962963</v>
      </c>
      <c r="F5" s="19">
        <v>0.82574074074074078</v>
      </c>
      <c r="G5" s="19">
        <v>0.83035879629629628</v>
      </c>
      <c r="H5" s="28" t="str">
        <f t="shared" si="0"/>
        <v>00:14:06</v>
      </c>
      <c r="I5" s="4"/>
    </row>
    <row r="6" spans="1:9" ht="19.8" x14ac:dyDescent="0.55000000000000004">
      <c r="A6" s="26" t="s">
        <v>216</v>
      </c>
      <c r="B6" s="4" t="s">
        <v>47</v>
      </c>
      <c r="C6" s="4" t="s">
        <v>50</v>
      </c>
      <c r="E6" s="19">
        <v>0.82020833333333332</v>
      </c>
      <c r="F6" s="19">
        <v>0.82335648148148144</v>
      </c>
      <c r="G6" s="19">
        <v>0.82811342592592585</v>
      </c>
      <c r="H6" s="28" t="str">
        <f t="shared" si="0"/>
        <v>00:11:23</v>
      </c>
      <c r="I6" s="4"/>
    </row>
    <row r="7" spans="1:9" ht="19.8" x14ac:dyDescent="0.55000000000000004">
      <c r="A7" s="26" t="s">
        <v>217</v>
      </c>
      <c r="B7" s="4" t="s">
        <v>47</v>
      </c>
      <c r="C7" s="4" t="s">
        <v>117</v>
      </c>
      <c r="E7" s="19">
        <v>0.81730324074074068</v>
      </c>
      <c r="F7" s="19">
        <v>0.82262731481481488</v>
      </c>
      <c r="G7" s="19">
        <v>0.82743055555555556</v>
      </c>
      <c r="H7" s="28" t="str">
        <f t="shared" si="0"/>
        <v>00:14:35</v>
      </c>
    </row>
    <row r="8" spans="1:9" ht="19.8" x14ac:dyDescent="0.55000000000000004">
      <c r="A8" s="26" t="s">
        <v>134</v>
      </c>
      <c r="B8" s="10" t="s">
        <v>47</v>
      </c>
      <c r="C8" s="4" t="s">
        <v>51</v>
      </c>
      <c r="E8" s="19">
        <v>0.81913194444444448</v>
      </c>
      <c r="F8" s="19">
        <v>0.82937500000000008</v>
      </c>
      <c r="G8" s="19">
        <v>0.83599537037037042</v>
      </c>
      <c r="H8" s="28" t="str">
        <f t="shared" si="0"/>
        <v>00:24:17</v>
      </c>
    </row>
    <row r="9" spans="1:9" ht="19.8" x14ac:dyDescent="0.55000000000000004">
      <c r="A9" s="26" t="s">
        <v>126</v>
      </c>
      <c r="B9" s="4" t="s">
        <v>47</v>
      </c>
      <c r="C9" s="4" t="s">
        <v>118</v>
      </c>
      <c r="E9" s="19">
        <v>0.82090277777777787</v>
      </c>
      <c r="F9" s="19">
        <v>0.82637731481481491</v>
      </c>
      <c r="G9" s="19">
        <v>0.82972222222222225</v>
      </c>
      <c r="H9" s="28" t="str">
        <f t="shared" si="0"/>
        <v>00:12:42</v>
      </c>
    </row>
    <row r="10" spans="1:9" ht="19.8" x14ac:dyDescent="0.55000000000000004">
      <c r="A10" s="27" t="s">
        <v>218</v>
      </c>
      <c r="B10" s="4" t="s">
        <v>47</v>
      </c>
      <c r="C10" s="4" t="s">
        <v>119</v>
      </c>
      <c r="E10" s="19">
        <v>0.81851851851851853</v>
      </c>
      <c r="F10" s="19">
        <v>0.82243055555555555</v>
      </c>
      <c r="G10" s="19">
        <v>0.828125</v>
      </c>
      <c r="H10" s="28" t="str">
        <f t="shared" si="0"/>
        <v>00:13:50</v>
      </c>
    </row>
    <row r="11" spans="1:9" ht="19.8" x14ac:dyDescent="0.55000000000000004">
      <c r="A11" s="27" t="s">
        <v>219</v>
      </c>
      <c r="B11" s="4" t="s">
        <v>47</v>
      </c>
      <c r="C11" s="4" t="s">
        <v>120</v>
      </c>
      <c r="E11" s="19">
        <v>0.82002314814814825</v>
      </c>
      <c r="F11" s="19">
        <v>0.82359953703703714</v>
      </c>
      <c r="G11" s="19">
        <v>0.82929398148148137</v>
      </c>
      <c r="H11" s="28" t="str">
        <f t="shared" si="0"/>
        <v>00:13:21</v>
      </c>
    </row>
    <row r="12" spans="1:9" ht="19.8" x14ac:dyDescent="0.55000000000000004">
      <c r="A12" s="27" t="s">
        <v>220</v>
      </c>
      <c r="B12" s="4" t="s">
        <v>47</v>
      </c>
      <c r="C12" s="4" t="s">
        <v>121</v>
      </c>
      <c r="E12" s="19">
        <v>0.82146990740740744</v>
      </c>
      <c r="F12" s="19">
        <v>0.82563657407407398</v>
      </c>
      <c r="G12" s="19">
        <v>0.83136574074074077</v>
      </c>
      <c r="H12" s="28" t="str">
        <f t="shared" si="0"/>
        <v>00:14:15</v>
      </c>
    </row>
    <row r="13" spans="1:9" ht="19.8" x14ac:dyDescent="0.55000000000000004">
      <c r="A13" s="27" t="s">
        <v>221</v>
      </c>
      <c r="B13" s="10" t="s">
        <v>47</v>
      </c>
      <c r="C13" s="4" t="s">
        <v>122</v>
      </c>
      <c r="E13" s="19">
        <v>0.82026620370370373</v>
      </c>
      <c r="F13" s="19">
        <v>0.82614583333333336</v>
      </c>
      <c r="G13" s="19">
        <v>0.83206018518518521</v>
      </c>
      <c r="H13" s="28" t="str">
        <f t="shared" si="0"/>
        <v>00:16:59</v>
      </c>
    </row>
    <row r="14" spans="1:9" ht="19.8" x14ac:dyDescent="0.55000000000000004">
      <c r="A14" s="27" t="s">
        <v>222</v>
      </c>
      <c r="B14" s="4" t="s">
        <v>47</v>
      </c>
      <c r="C14" s="4" t="s">
        <v>123</v>
      </c>
      <c r="E14" s="19">
        <v>0.81956018518518514</v>
      </c>
      <c r="F14" s="19">
        <v>0.82488425925925923</v>
      </c>
      <c r="G14" s="19">
        <v>0.82996527777777773</v>
      </c>
      <c r="H14" s="28" t="str">
        <f t="shared" si="0"/>
        <v>00:14:59</v>
      </c>
    </row>
    <row r="15" spans="1:9" ht="19.8" x14ac:dyDescent="0.55000000000000004">
      <c r="A15" s="27" t="s">
        <v>223</v>
      </c>
      <c r="B15" s="4" t="s">
        <v>47</v>
      </c>
      <c r="C15" s="4" t="s">
        <v>124</v>
      </c>
      <c r="E15" s="19">
        <v>0.82019675925925928</v>
      </c>
      <c r="F15" s="19">
        <v>0.8259143518518518</v>
      </c>
      <c r="G15" s="19">
        <v>0.83135416666666673</v>
      </c>
      <c r="H15" s="28" t="str">
        <f t="shared" si="0"/>
        <v>00:16:04</v>
      </c>
    </row>
    <row r="16" spans="1:9" ht="19.8" x14ac:dyDescent="0.55000000000000004">
      <c r="A16" s="27" t="s">
        <v>44</v>
      </c>
      <c r="B16" s="4" t="s">
        <v>47</v>
      </c>
      <c r="C16" s="4" t="s">
        <v>125</v>
      </c>
      <c r="E16" s="19">
        <v>0.82342592592592589</v>
      </c>
      <c r="F16" s="19">
        <v>0.82847222222222217</v>
      </c>
      <c r="G16" s="19">
        <v>0.8324421296296296</v>
      </c>
      <c r="H16" s="28" t="str">
        <f t="shared" si="0"/>
        <v>00:12:59</v>
      </c>
    </row>
    <row r="17" spans="1:8" ht="19.8" x14ac:dyDescent="0.55000000000000004">
      <c r="A17" s="27" t="s">
        <v>66</v>
      </c>
      <c r="B17" s="4" t="s">
        <v>47</v>
      </c>
      <c r="C17" s="4" t="s">
        <v>226</v>
      </c>
      <c r="E17" s="19">
        <v>0.82033564814814808</v>
      </c>
      <c r="F17" s="19">
        <v>0.82467592592592587</v>
      </c>
      <c r="G17" s="19">
        <v>0.82954861111111111</v>
      </c>
      <c r="H17" s="28" t="str">
        <f t="shared" si="0"/>
        <v>00:13:16</v>
      </c>
    </row>
    <row r="18" spans="1:8" ht="19.8" x14ac:dyDescent="0.55000000000000004">
      <c r="A18" s="27" t="s">
        <v>224</v>
      </c>
      <c r="B18" s="4" t="s">
        <v>47</v>
      </c>
      <c r="C18" s="4" t="s">
        <v>227</v>
      </c>
      <c r="D18" s="4"/>
      <c r="E18" s="19">
        <v>0.82071759259259258</v>
      </c>
      <c r="F18" s="19">
        <v>0.82604166666666667</v>
      </c>
      <c r="G18" s="19">
        <v>0.83275462962962965</v>
      </c>
      <c r="H18" s="28" t="str">
        <f t="shared" si="0"/>
        <v>00:17:20</v>
      </c>
    </row>
    <row r="19" spans="1:8" ht="19.8" x14ac:dyDescent="0.55000000000000004">
      <c r="A19" s="4" t="s">
        <v>225</v>
      </c>
      <c r="B19" s="4" t="s">
        <v>47</v>
      </c>
      <c r="C19" s="4" t="s">
        <v>127</v>
      </c>
      <c r="D19" s="4"/>
      <c r="E19" s="19">
        <v>0.82245370370370363</v>
      </c>
      <c r="F19" s="19">
        <v>0.82598379629629637</v>
      </c>
      <c r="G19" s="19">
        <v>0.83101851851851849</v>
      </c>
      <c r="H19" s="28" t="str">
        <f t="shared" si="0"/>
        <v>00:12:20</v>
      </c>
    </row>
    <row r="20" spans="1:8" ht="19.8" x14ac:dyDescent="0.55000000000000004">
      <c r="A20" s="27" t="s">
        <v>115</v>
      </c>
      <c r="B20" s="4" t="s">
        <v>47</v>
      </c>
      <c r="C20" s="4" t="s">
        <v>135</v>
      </c>
      <c r="D20" s="4"/>
      <c r="E20" s="19">
        <v>0.82604166666666667</v>
      </c>
      <c r="F20" s="19">
        <v>0.83049768518518519</v>
      </c>
      <c r="G20" s="19">
        <v>0.8356365740740741</v>
      </c>
      <c r="H20" s="28" t="str">
        <f t="shared" si="0"/>
        <v>00:13:49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workbookViewId="0">
      <selection activeCell="H17" sqref="H17"/>
    </sheetView>
  </sheetViews>
  <sheetFormatPr defaultRowHeight="14.4" x14ac:dyDescent="0.3"/>
  <cols>
    <col min="1" max="1" width="26" customWidth="1"/>
    <col min="5" max="5" width="11.6640625" bestFit="1" customWidth="1"/>
    <col min="6" max="6" width="10.77734375" customWidth="1"/>
    <col min="7" max="7" width="10.6640625" bestFit="1" customWidth="1"/>
    <col min="8" max="8" width="18" customWidth="1"/>
  </cols>
  <sheetData>
    <row r="1" spans="1:9" ht="16.2" customHeight="1" x14ac:dyDescent="0.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8" t="s">
        <v>6</v>
      </c>
      <c r="H1" s="8" t="s">
        <v>7</v>
      </c>
      <c r="I1" s="8" t="s">
        <v>8</v>
      </c>
    </row>
    <row r="2" spans="1:9" ht="16.2" customHeight="1" x14ac:dyDescent="0.5">
      <c r="A2" s="11" t="s">
        <v>53</v>
      </c>
      <c r="E2" s="23"/>
      <c r="F2" s="23"/>
      <c r="G2" s="23"/>
      <c r="H2" s="23"/>
    </row>
    <row r="3" spans="1:9" ht="16.2" customHeight="1" x14ac:dyDescent="0.55000000000000004">
      <c r="A3" s="21" t="s">
        <v>228</v>
      </c>
      <c r="B3" s="4" t="s">
        <v>53</v>
      </c>
      <c r="C3" s="4"/>
      <c r="D3" s="4" t="s">
        <v>55</v>
      </c>
      <c r="E3" s="19">
        <v>0.82658564814814817</v>
      </c>
      <c r="F3" s="19">
        <v>0.83258101851851851</v>
      </c>
      <c r="G3" s="19">
        <v>0.84004629629629635</v>
      </c>
      <c r="H3" s="28" t="str">
        <f>TEXT(G3-E3,"hh:mm:ss")</f>
        <v>00:19:23</v>
      </c>
    </row>
    <row r="4" spans="1:9" ht="16.2" customHeight="1" x14ac:dyDescent="0.55000000000000004">
      <c r="A4" s="21" t="s">
        <v>54</v>
      </c>
      <c r="B4" s="4" t="s">
        <v>53</v>
      </c>
      <c r="C4" s="4"/>
      <c r="D4" s="4" t="s">
        <v>56</v>
      </c>
      <c r="E4" s="24">
        <v>0.82262731481481488</v>
      </c>
      <c r="F4" s="19">
        <v>0.83006944444444442</v>
      </c>
      <c r="G4" s="19">
        <v>0.83748842592592598</v>
      </c>
      <c r="H4" s="28" t="str">
        <f t="shared" ref="H4:H23" si="0">TEXT(G4-E4,"hh:mm:ss")</f>
        <v>00:21:24</v>
      </c>
    </row>
    <row r="5" spans="1:9" ht="16.2" customHeight="1" x14ac:dyDescent="0.55000000000000004">
      <c r="A5" s="21" t="s">
        <v>229</v>
      </c>
      <c r="B5" s="4" t="s">
        <v>53</v>
      </c>
      <c r="C5" s="4"/>
      <c r="D5" s="4" t="s">
        <v>57</v>
      </c>
      <c r="E5" s="19">
        <v>0.82303240740740735</v>
      </c>
      <c r="F5" s="19">
        <v>0.82853009259259258</v>
      </c>
      <c r="G5" s="19">
        <v>0.83550925925925934</v>
      </c>
      <c r="H5" s="28" t="str">
        <f t="shared" si="0"/>
        <v>00:17:58</v>
      </c>
    </row>
    <row r="6" spans="1:9" ht="16.2" customHeight="1" x14ac:dyDescent="0.55000000000000004">
      <c r="A6" s="21" t="s">
        <v>129</v>
      </c>
      <c r="B6" s="4" t="s">
        <v>53</v>
      </c>
      <c r="C6" s="4"/>
      <c r="D6" s="4" t="s">
        <v>58</v>
      </c>
      <c r="E6" s="19">
        <v>0.82374999999999998</v>
      </c>
      <c r="F6" s="19">
        <v>0.82841435185185175</v>
      </c>
      <c r="G6" s="19">
        <v>0.83454861111111101</v>
      </c>
      <c r="H6" s="28" t="str">
        <f t="shared" si="0"/>
        <v>00:15:33</v>
      </c>
    </row>
    <row r="7" spans="1:9" ht="16.2" customHeight="1" x14ac:dyDescent="0.55000000000000004">
      <c r="A7" s="21" t="s">
        <v>130</v>
      </c>
      <c r="B7" s="4" t="s">
        <v>53</v>
      </c>
      <c r="C7" s="4"/>
      <c r="D7" s="4" t="s">
        <v>59</v>
      </c>
      <c r="E7" s="19">
        <v>0.82711805555555562</v>
      </c>
      <c r="F7" s="19">
        <v>0.83172453703703697</v>
      </c>
      <c r="G7" s="19">
        <v>0.83851851851851855</v>
      </c>
      <c r="H7" s="28" t="str">
        <f t="shared" si="0"/>
        <v>00:16:25</v>
      </c>
    </row>
    <row r="8" spans="1:9" ht="16.2" customHeight="1" x14ac:dyDescent="0.55000000000000004">
      <c r="A8" s="21" t="s">
        <v>77</v>
      </c>
      <c r="B8" s="4" t="s">
        <v>53</v>
      </c>
      <c r="C8" s="4"/>
      <c r="D8" s="4" t="s">
        <v>60</v>
      </c>
      <c r="E8" s="19">
        <v>0.82361111111111107</v>
      </c>
      <c r="F8" s="19">
        <v>0.82934027777777775</v>
      </c>
      <c r="G8" s="19">
        <v>0.83725694444444443</v>
      </c>
      <c r="H8" s="28" t="str">
        <f t="shared" si="0"/>
        <v>00:19:39</v>
      </c>
    </row>
    <row r="9" spans="1:9" ht="16.2" customHeight="1" x14ac:dyDescent="0.55000000000000004">
      <c r="A9" s="21" t="s">
        <v>230</v>
      </c>
      <c r="B9" s="4" t="s">
        <v>53</v>
      </c>
      <c r="C9" s="4"/>
      <c r="D9" s="4" t="s">
        <v>61</v>
      </c>
      <c r="E9" s="19">
        <v>0.82349537037037035</v>
      </c>
      <c r="F9" s="19">
        <v>0.82839120370370367</v>
      </c>
      <c r="G9" s="19">
        <v>0.83570601851851845</v>
      </c>
      <c r="H9" s="28" t="str">
        <f t="shared" si="0"/>
        <v>00:17:35</v>
      </c>
    </row>
    <row r="10" spans="1:9" ht="16.2" customHeight="1" x14ac:dyDescent="0.55000000000000004">
      <c r="A10" s="21" t="s">
        <v>52</v>
      </c>
      <c r="B10" s="4" t="s">
        <v>53</v>
      </c>
      <c r="C10" s="4"/>
      <c r="D10" s="4" t="s">
        <v>62</v>
      </c>
      <c r="E10" s="19">
        <v>0.82645833333333341</v>
      </c>
      <c r="F10" s="19">
        <v>0.8314583333333333</v>
      </c>
      <c r="G10" s="19">
        <v>0.83818287037037031</v>
      </c>
      <c r="H10" s="28" t="str">
        <f t="shared" si="0"/>
        <v>00:16:53</v>
      </c>
    </row>
    <row r="11" spans="1:9" ht="16.2" customHeight="1" x14ac:dyDescent="0.55000000000000004">
      <c r="A11" s="21" t="s">
        <v>231</v>
      </c>
      <c r="B11" s="4" t="s">
        <v>53</v>
      </c>
      <c r="C11" s="4"/>
      <c r="D11" s="4" t="s">
        <v>63</v>
      </c>
      <c r="E11" s="19">
        <v>0.82869212962962957</v>
      </c>
      <c r="F11" s="19">
        <v>0.83281250000000007</v>
      </c>
      <c r="G11" s="19">
        <v>0.83902777777777782</v>
      </c>
      <c r="H11" s="28" t="str">
        <f t="shared" si="0"/>
        <v>00:14:53</v>
      </c>
    </row>
    <row r="12" spans="1:9" ht="16.2" customHeight="1" x14ac:dyDescent="0.55000000000000004">
      <c r="A12" s="4" t="s">
        <v>232</v>
      </c>
      <c r="B12" s="4" t="s">
        <v>53</v>
      </c>
      <c r="C12" s="4"/>
      <c r="D12" s="4" t="s">
        <v>64</v>
      </c>
      <c r="E12" s="19">
        <v>0.82467592592592587</v>
      </c>
      <c r="F12" s="19">
        <v>0.82994212962962965</v>
      </c>
      <c r="G12" s="30">
        <v>0.83609953703703699</v>
      </c>
      <c r="H12" s="28" t="str">
        <f t="shared" si="0"/>
        <v>00:16:27</v>
      </c>
    </row>
    <row r="13" spans="1:9" ht="16.2" customHeight="1" x14ac:dyDescent="0.55000000000000004">
      <c r="A13" s="22" t="s">
        <v>233</v>
      </c>
      <c r="B13" s="4" t="s">
        <v>53</v>
      </c>
      <c r="C13" s="4"/>
      <c r="D13" s="4" t="s">
        <v>136</v>
      </c>
      <c r="E13" s="19">
        <v>0.82497685185185177</v>
      </c>
      <c r="F13" s="19">
        <v>0.82953703703703707</v>
      </c>
      <c r="G13" s="31">
        <v>0.83599537037037042</v>
      </c>
      <c r="H13" s="28" t="str">
        <f t="shared" si="0"/>
        <v>00:15:52</v>
      </c>
    </row>
    <row r="14" spans="1:9" ht="16.2" customHeight="1" x14ac:dyDescent="0.55000000000000004">
      <c r="A14" s="22" t="s">
        <v>132</v>
      </c>
      <c r="B14" s="4" t="s">
        <v>53</v>
      </c>
      <c r="C14" s="4"/>
      <c r="D14" s="4" t="s">
        <v>137</v>
      </c>
      <c r="E14" s="19">
        <v>0.82668981481481474</v>
      </c>
      <c r="F14" s="19">
        <v>0.83446759259259251</v>
      </c>
      <c r="G14" s="19">
        <v>0.84096064814814808</v>
      </c>
      <c r="H14" s="28" t="str">
        <f t="shared" si="0"/>
        <v>00:20:33</v>
      </c>
    </row>
    <row r="15" spans="1:9" ht="16.2" customHeight="1" x14ac:dyDescent="0.55000000000000004">
      <c r="A15" s="22" t="s">
        <v>133</v>
      </c>
      <c r="B15" s="4" t="s">
        <v>53</v>
      </c>
      <c r="C15" s="4"/>
      <c r="D15" s="4" t="s">
        <v>236</v>
      </c>
      <c r="E15" s="19">
        <v>0.83138888888888884</v>
      </c>
      <c r="F15" s="19">
        <v>0.83805555555555555</v>
      </c>
      <c r="G15" s="19">
        <v>0.84474537037037034</v>
      </c>
      <c r="H15" s="28" t="str">
        <f t="shared" si="0"/>
        <v>00:19:14</v>
      </c>
    </row>
    <row r="16" spans="1:9" ht="16.2" customHeight="1" x14ac:dyDescent="0.55000000000000004">
      <c r="A16" s="22" t="s">
        <v>234</v>
      </c>
      <c r="B16" s="4" t="s">
        <v>53</v>
      </c>
      <c r="C16" s="4"/>
      <c r="D16" s="4" t="s">
        <v>138</v>
      </c>
      <c r="E16" s="19">
        <v>0.82614583333333336</v>
      </c>
      <c r="F16" s="19">
        <v>0.83178240740740739</v>
      </c>
      <c r="G16" s="19">
        <v>0.83854166666666663</v>
      </c>
      <c r="H16" s="28" t="str">
        <f t="shared" si="0"/>
        <v>00:17:51</v>
      </c>
    </row>
    <row r="17" spans="1:8" ht="16.2" customHeight="1" x14ac:dyDescent="0.55000000000000004">
      <c r="A17" s="22" t="s">
        <v>235</v>
      </c>
      <c r="B17" s="4" t="s">
        <v>53</v>
      </c>
      <c r="C17" s="4"/>
      <c r="D17" s="4" t="s">
        <v>139</v>
      </c>
      <c r="E17" s="19">
        <v>0.8262152777777777</v>
      </c>
      <c r="F17" s="19">
        <v>0.83127314814814823</v>
      </c>
      <c r="G17" s="19">
        <v>0.83787037037037038</v>
      </c>
      <c r="H17" s="28" t="str">
        <f t="shared" si="0"/>
        <v>00:16:47</v>
      </c>
    </row>
    <row r="18" spans="1:8" ht="16.2" customHeight="1" x14ac:dyDescent="0.55000000000000004">
      <c r="A18" s="22" t="s">
        <v>237</v>
      </c>
      <c r="B18" s="4" t="s">
        <v>53</v>
      </c>
      <c r="C18" s="4"/>
      <c r="D18" s="4" t="s">
        <v>140</v>
      </c>
      <c r="E18" s="19">
        <v>0.8286458333333333</v>
      </c>
      <c r="F18" s="19">
        <v>0.83569444444444452</v>
      </c>
      <c r="G18" s="19">
        <v>0.84327546296296296</v>
      </c>
      <c r="H18" s="28" t="str">
        <f t="shared" si="0"/>
        <v>00:21:04</v>
      </c>
    </row>
    <row r="19" spans="1:8" ht="16.2" customHeight="1" x14ac:dyDescent="0.55000000000000004">
      <c r="A19" s="22" t="s">
        <v>238</v>
      </c>
      <c r="B19" s="4" t="s">
        <v>53</v>
      </c>
      <c r="C19" s="4"/>
      <c r="D19" s="4" t="s">
        <v>243</v>
      </c>
      <c r="E19" s="19">
        <v>0.83240740740740737</v>
      </c>
      <c r="F19" s="19">
        <v>0.8380671296296297</v>
      </c>
      <c r="G19" s="19">
        <v>0.84395833333333325</v>
      </c>
      <c r="H19" s="28" t="str">
        <f t="shared" si="0"/>
        <v>00:16:38</v>
      </c>
    </row>
    <row r="20" spans="1:8" ht="16.2" customHeight="1" x14ac:dyDescent="0.55000000000000004">
      <c r="A20" s="22" t="s">
        <v>239</v>
      </c>
      <c r="B20" s="4" t="s">
        <v>53</v>
      </c>
      <c r="C20" s="4"/>
      <c r="D20" s="4" t="s">
        <v>244</v>
      </c>
      <c r="E20" s="19">
        <v>0.82916666666666661</v>
      </c>
      <c r="F20" s="19">
        <v>0.83609953703703699</v>
      </c>
      <c r="G20" s="19">
        <v>0.84296296296296302</v>
      </c>
      <c r="H20" s="28" t="str">
        <f t="shared" si="0"/>
        <v>00:19:52</v>
      </c>
    </row>
    <row r="21" spans="1:8" ht="16.2" customHeight="1" x14ac:dyDescent="0.55000000000000004">
      <c r="A21" s="22" t="s">
        <v>240</v>
      </c>
      <c r="B21" s="4" t="s">
        <v>53</v>
      </c>
      <c r="C21" s="4"/>
      <c r="D21" s="4" t="s">
        <v>245</v>
      </c>
      <c r="E21" s="19">
        <v>0.82800925925925928</v>
      </c>
      <c r="F21" s="19">
        <v>0.83248842592592587</v>
      </c>
      <c r="G21" s="19">
        <v>0.83888888888888891</v>
      </c>
      <c r="H21" s="28" t="str">
        <f t="shared" si="0"/>
        <v>00:15:40</v>
      </c>
    </row>
    <row r="22" spans="1:8" ht="16.2" customHeight="1" x14ac:dyDescent="0.55000000000000004">
      <c r="A22" s="22" t="s">
        <v>241</v>
      </c>
      <c r="B22" s="4" t="s">
        <v>53</v>
      </c>
      <c r="C22" s="4"/>
      <c r="D22" s="4" t="s">
        <v>246</v>
      </c>
      <c r="E22" s="19">
        <v>0.82979166666666659</v>
      </c>
      <c r="F22" s="19">
        <v>0.83581018518518524</v>
      </c>
      <c r="G22" s="19">
        <v>0.84293981481481473</v>
      </c>
      <c r="H22" s="28" t="str">
        <f t="shared" si="0"/>
        <v>00:18:56</v>
      </c>
    </row>
    <row r="23" spans="1:8" ht="16.2" customHeight="1" x14ac:dyDescent="0.55000000000000004">
      <c r="A23" s="22" t="s">
        <v>242</v>
      </c>
      <c r="B23" s="4" t="s">
        <v>53</v>
      </c>
      <c r="C23" s="4"/>
      <c r="D23" s="4" t="s">
        <v>247</v>
      </c>
      <c r="E23" s="19">
        <v>0.83319444444444446</v>
      </c>
      <c r="F23" s="19">
        <v>0.83825231481481488</v>
      </c>
      <c r="G23" s="19">
        <v>0.84440972222222221</v>
      </c>
      <c r="H23" s="28" t="str">
        <f t="shared" si="0"/>
        <v>00:16:09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workbookViewId="0"/>
  </sheetViews>
  <sheetFormatPr defaultRowHeight="14.4" x14ac:dyDescent="0.3"/>
  <cols>
    <col min="1" max="1" width="26" customWidth="1"/>
    <col min="2" max="2" width="10.6640625" customWidth="1"/>
    <col min="5" max="6" width="11.5546875" customWidth="1"/>
    <col min="7" max="7" width="10.6640625" bestFit="1" customWidth="1"/>
    <col min="8" max="8" width="18" customWidth="1"/>
  </cols>
  <sheetData>
    <row r="1" spans="1:9" ht="15.6" customHeight="1" x14ac:dyDescent="0.5">
      <c r="A1" s="12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5</v>
      </c>
      <c r="G1" s="13" t="s">
        <v>6</v>
      </c>
      <c r="H1" s="13" t="s">
        <v>7</v>
      </c>
      <c r="I1" s="13" t="s">
        <v>8</v>
      </c>
    </row>
    <row r="2" spans="1:9" ht="15.6" customHeight="1" x14ac:dyDescent="0.55000000000000004">
      <c r="A2" s="26" t="s">
        <v>248</v>
      </c>
      <c r="B2" s="18" t="s">
        <v>69</v>
      </c>
      <c r="C2" s="18" t="s">
        <v>70</v>
      </c>
      <c r="D2" s="18"/>
      <c r="E2" s="32">
        <v>0.83399305555555558</v>
      </c>
      <c r="F2" s="32">
        <v>0.83958333333333324</v>
      </c>
      <c r="G2" s="32">
        <v>0.84687499999999993</v>
      </c>
      <c r="H2" s="28" t="str">
        <f>TEXT(G2-E2,"hh:mm:ss")</f>
        <v>00:18:33</v>
      </c>
    </row>
    <row r="3" spans="1:9" ht="15.6" customHeight="1" x14ac:dyDescent="0.55000000000000004">
      <c r="A3" s="26" t="s">
        <v>141</v>
      </c>
      <c r="B3" s="18" t="s">
        <v>69</v>
      </c>
      <c r="C3" s="18" t="s">
        <v>71</v>
      </c>
      <c r="D3" s="18"/>
      <c r="E3" s="32">
        <v>0.82984953703703701</v>
      </c>
      <c r="F3" s="32">
        <v>0.83633101851851854</v>
      </c>
      <c r="G3" s="32">
        <v>0.84326388888888892</v>
      </c>
      <c r="H3" s="28" t="str">
        <f t="shared" ref="H3:H21" si="0">TEXT(G3-E3,"hh:mm:ss")</f>
        <v>00:19:19</v>
      </c>
    </row>
    <row r="4" spans="1:9" ht="15.6" customHeight="1" x14ac:dyDescent="0.55000000000000004">
      <c r="A4" s="26" t="s">
        <v>78</v>
      </c>
      <c r="B4" s="18" t="s">
        <v>69</v>
      </c>
      <c r="C4" s="18" t="s">
        <v>72</v>
      </c>
      <c r="D4" s="18"/>
      <c r="E4" s="32">
        <v>0.82887731481481486</v>
      </c>
      <c r="F4" s="32">
        <v>0.83498842592592604</v>
      </c>
      <c r="G4" s="32">
        <v>0.84180555555555558</v>
      </c>
      <c r="H4" s="28" t="str">
        <f t="shared" si="0"/>
        <v>00:18:37</v>
      </c>
    </row>
    <row r="5" spans="1:9" ht="15.6" customHeight="1" x14ac:dyDescent="0.55000000000000004">
      <c r="A5" s="26" t="s">
        <v>249</v>
      </c>
      <c r="B5" s="18" t="s">
        <v>69</v>
      </c>
      <c r="C5" s="18" t="s">
        <v>144</v>
      </c>
      <c r="D5" s="18"/>
      <c r="E5" s="32">
        <v>0.83177083333333324</v>
      </c>
      <c r="F5" s="32">
        <v>0.83686342592592589</v>
      </c>
      <c r="G5" s="32">
        <v>0.84446759259259263</v>
      </c>
      <c r="H5" s="28" t="str">
        <f t="shared" si="0"/>
        <v>00:18:17</v>
      </c>
    </row>
    <row r="6" spans="1:9" ht="15.6" customHeight="1" x14ac:dyDescent="0.55000000000000004">
      <c r="A6" s="26" t="s">
        <v>250</v>
      </c>
      <c r="B6" s="18" t="s">
        <v>69</v>
      </c>
      <c r="C6" s="18" t="s">
        <v>73</v>
      </c>
      <c r="D6" s="18"/>
      <c r="E6" s="32">
        <v>0.83851851851851855</v>
      </c>
      <c r="F6" s="32">
        <v>0.84447916666666656</v>
      </c>
      <c r="G6" s="32">
        <v>0.85145833333333332</v>
      </c>
      <c r="H6" s="28" t="str">
        <f t="shared" si="0"/>
        <v>00:18:38</v>
      </c>
    </row>
    <row r="7" spans="1:9" ht="15.6" customHeight="1" x14ac:dyDescent="0.55000000000000004">
      <c r="A7" s="26" t="s">
        <v>142</v>
      </c>
      <c r="B7" s="18" t="s">
        <v>69</v>
      </c>
      <c r="C7" s="18" t="s">
        <v>74</v>
      </c>
      <c r="D7" s="18"/>
      <c r="E7" s="32">
        <v>0.83028935185185182</v>
      </c>
      <c r="F7" s="32">
        <v>0.83528935185185194</v>
      </c>
      <c r="G7" s="32">
        <v>0.84280092592592604</v>
      </c>
      <c r="H7" s="28" t="str">
        <f t="shared" si="0"/>
        <v>00:18:01</v>
      </c>
    </row>
    <row r="8" spans="1:9" ht="15.6" customHeight="1" x14ac:dyDescent="0.55000000000000004">
      <c r="A8" s="26" t="s">
        <v>143</v>
      </c>
      <c r="B8" s="18" t="s">
        <v>69</v>
      </c>
      <c r="C8" s="18" t="s">
        <v>75</v>
      </c>
      <c r="D8" s="18"/>
      <c r="E8" s="32">
        <v>0.83032407407407405</v>
      </c>
      <c r="F8" s="32">
        <v>0.8353356481481482</v>
      </c>
      <c r="G8" s="32">
        <v>0.8413194444444444</v>
      </c>
      <c r="H8" s="28" t="str">
        <f t="shared" si="0"/>
        <v>00:15:50</v>
      </c>
    </row>
    <row r="9" spans="1:9" ht="15.6" customHeight="1" x14ac:dyDescent="0.55000000000000004">
      <c r="A9" s="25" t="s">
        <v>68</v>
      </c>
      <c r="B9" s="18" t="s">
        <v>69</v>
      </c>
      <c r="C9" s="18" t="s">
        <v>76</v>
      </c>
      <c r="D9" s="18"/>
      <c r="E9" s="32">
        <v>0.83870370370370362</v>
      </c>
      <c r="F9" s="32">
        <v>0.84677083333333336</v>
      </c>
      <c r="G9" s="32">
        <v>0.85427083333333342</v>
      </c>
      <c r="H9" s="28" t="str">
        <f t="shared" si="0"/>
        <v>00:22:25</v>
      </c>
    </row>
    <row r="10" spans="1:9" ht="15.6" customHeight="1" x14ac:dyDescent="0.55000000000000004">
      <c r="A10" s="25" t="s">
        <v>128</v>
      </c>
      <c r="B10" s="18" t="s">
        <v>69</v>
      </c>
      <c r="C10" s="18" t="s">
        <v>147</v>
      </c>
      <c r="D10" s="18"/>
      <c r="E10" s="32">
        <v>0.83225694444444442</v>
      </c>
      <c r="F10" s="32">
        <v>0.83829861111111115</v>
      </c>
      <c r="G10" s="32">
        <v>0.84452546296296294</v>
      </c>
      <c r="H10" s="28" t="str">
        <f t="shared" si="0"/>
        <v>00:17:40</v>
      </c>
    </row>
    <row r="11" spans="1:9" ht="15.6" customHeight="1" x14ac:dyDescent="0.55000000000000004">
      <c r="A11" s="4" t="s">
        <v>251</v>
      </c>
      <c r="B11" s="18" t="s">
        <v>69</v>
      </c>
      <c r="C11" s="18" t="s">
        <v>258</v>
      </c>
      <c r="D11" s="4"/>
      <c r="E11" s="32">
        <v>0.83217592592592593</v>
      </c>
      <c r="F11" s="32">
        <v>0.83755787037037033</v>
      </c>
      <c r="G11" s="32">
        <v>0.84324074074074085</v>
      </c>
      <c r="H11" s="28" t="str">
        <f t="shared" si="0"/>
        <v>00:15:56</v>
      </c>
    </row>
    <row r="12" spans="1:9" ht="15.6" customHeight="1" x14ac:dyDescent="0.55000000000000004">
      <c r="A12" s="4" t="s">
        <v>65</v>
      </c>
      <c r="B12" s="18" t="s">
        <v>69</v>
      </c>
      <c r="C12" s="18" t="s">
        <v>259</v>
      </c>
      <c r="E12" s="32">
        <v>0.83466435185185184</v>
      </c>
      <c r="F12" s="32">
        <v>0.84199074074074076</v>
      </c>
      <c r="G12" s="32">
        <v>0.85042824074074075</v>
      </c>
      <c r="H12" s="28" t="str">
        <f t="shared" si="0"/>
        <v>00:22:42</v>
      </c>
    </row>
    <row r="13" spans="1:9" ht="15.6" customHeight="1" x14ac:dyDescent="0.55000000000000004">
      <c r="A13" s="4" t="s">
        <v>252</v>
      </c>
      <c r="B13" s="18" t="s">
        <v>69</v>
      </c>
      <c r="C13" s="18" t="s">
        <v>260</v>
      </c>
      <c r="E13" s="32">
        <v>0.83915509259259258</v>
      </c>
      <c r="F13" s="32">
        <v>0.84687499999999993</v>
      </c>
      <c r="G13" s="32">
        <v>0.85642361111111109</v>
      </c>
      <c r="H13" s="28" t="str">
        <f t="shared" si="0"/>
        <v>00:24:52</v>
      </c>
    </row>
    <row r="14" spans="1:9" ht="15.6" customHeight="1" x14ac:dyDescent="0.55000000000000004">
      <c r="A14" s="4" t="s">
        <v>146</v>
      </c>
      <c r="B14" s="18" t="s">
        <v>69</v>
      </c>
      <c r="C14" s="18" t="s">
        <v>261</v>
      </c>
      <c r="E14" s="32">
        <v>0.83521990740740737</v>
      </c>
      <c r="F14" s="32">
        <v>0.84096064814814808</v>
      </c>
      <c r="G14" s="32">
        <v>0.85035879629629629</v>
      </c>
      <c r="H14" s="28" t="str">
        <f t="shared" si="0"/>
        <v>00:21:48</v>
      </c>
    </row>
    <row r="15" spans="1:9" ht="15.6" customHeight="1" x14ac:dyDescent="0.55000000000000004">
      <c r="A15" s="4" t="s">
        <v>145</v>
      </c>
      <c r="B15" s="18" t="s">
        <v>69</v>
      </c>
      <c r="C15" s="18" t="s">
        <v>262</v>
      </c>
      <c r="E15" s="32">
        <v>0.83292824074074068</v>
      </c>
      <c r="F15" s="32">
        <v>0.8397337962962963</v>
      </c>
      <c r="G15" s="32">
        <v>0.84662037037037041</v>
      </c>
      <c r="H15" s="28" t="str">
        <f t="shared" si="0"/>
        <v>00:19:43</v>
      </c>
    </row>
    <row r="16" spans="1:9" ht="15.6" customHeight="1" x14ac:dyDescent="0.55000000000000004">
      <c r="A16" s="4" t="s">
        <v>253</v>
      </c>
      <c r="B16" s="18" t="s">
        <v>69</v>
      </c>
      <c r="C16" s="18" t="s">
        <v>263</v>
      </c>
      <c r="E16" s="32">
        <v>0.83613425925925933</v>
      </c>
      <c r="F16" s="32">
        <v>0.84189814814814812</v>
      </c>
      <c r="G16" s="32">
        <v>0.84737268518518516</v>
      </c>
      <c r="H16" s="28" t="str">
        <f t="shared" si="0"/>
        <v>00:16:11</v>
      </c>
    </row>
    <row r="17" spans="1:8" ht="15.6" customHeight="1" x14ac:dyDescent="0.55000000000000004">
      <c r="A17" s="4" t="s">
        <v>254</v>
      </c>
      <c r="B17" s="18" t="s">
        <v>69</v>
      </c>
      <c r="C17" s="18" t="s">
        <v>264</v>
      </c>
      <c r="E17" s="32">
        <v>0.83570601851851845</v>
      </c>
      <c r="F17" s="32">
        <v>0.84087962962962959</v>
      </c>
      <c r="G17" s="32">
        <v>0.84782407407407412</v>
      </c>
      <c r="H17" s="28" t="str">
        <f t="shared" si="0"/>
        <v>00:17:27</v>
      </c>
    </row>
    <row r="18" spans="1:8" ht="15.6" customHeight="1" x14ac:dyDescent="0.55000000000000004">
      <c r="A18" s="4" t="s">
        <v>131</v>
      </c>
      <c r="B18" s="18" t="s">
        <v>69</v>
      </c>
      <c r="C18" s="18" t="s">
        <v>265</v>
      </c>
      <c r="E18" s="32">
        <v>0.83646990740740745</v>
      </c>
      <c r="F18" s="32">
        <v>0.84335648148148146</v>
      </c>
      <c r="G18" s="32">
        <v>0.84886574074074073</v>
      </c>
      <c r="H18" s="28" t="str">
        <f t="shared" si="0"/>
        <v>00:17:51</v>
      </c>
    </row>
    <row r="19" spans="1:8" ht="15.6" customHeight="1" x14ac:dyDescent="0.55000000000000004">
      <c r="A19" s="4" t="s">
        <v>255</v>
      </c>
      <c r="B19" s="18" t="s">
        <v>69</v>
      </c>
      <c r="C19" s="18" t="s">
        <v>266</v>
      </c>
      <c r="E19" s="32">
        <v>0.83460648148148142</v>
      </c>
      <c r="F19" s="32">
        <v>0.84062500000000007</v>
      </c>
      <c r="G19" s="32">
        <v>0.84826388888888893</v>
      </c>
      <c r="H19" s="28" t="str">
        <f t="shared" si="0"/>
        <v>00:19:40</v>
      </c>
    </row>
    <row r="20" spans="1:8" ht="15.6" customHeight="1" x14ac:dyDescent="0.55000000000000004">
      <c r="A20" s="4" t="s">
        <v>256</v>
      </c>
      <c r="B20" s="18" t="s">
        <v>69</v>
      </c>
      <c r="C20" s="18" t="s">
        <v>267</v>
      </c>
      <c r="E20" s="32">
        <v>0.83609953703703699</v>
      </c>
      <c r="F20" s="32">
        <v>0.84403935185185175</v>
      </c>
      <c r="G20" s="32">
        <v>0.8518634259259259</v>
      </c>
      <c r="H20" s="28" t="str">
        <f t="shared" si="0"/>
        <v>00:22:42</v>
      </c>
    </row>
    <row r="21" spans="1:8" ht="15.6" customHeight="1" x14ac:dyDescent="0.55000000000000004">
      <c r="A21" s="4" t="s">
        <v>257</v>
      </c>
      <c r="B21" s="18" t="s">
        <v>69</v>
      </c>
      <c r="C21" s="18" t="s">
        <v>268</v>
      </c>
      <c r="E21" s="32">
        <v>0.83652777777777787</v>
      </c>
      <c r="F21" s="32">
        <v>0.84444444444444444</v>
      </c>
      <c r="G21" s="32">
        <v>0.85247685185185185</v>
      </c>
      <c r="H21" s="28" t="str">
        <f t="shared" si="0"/>
        <v>00:22:58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0"/>
  <sheetViews>
    <sheetView tabSelected="1" topLeftCell="A21" workbookViewId="0">
      <selection activeCell="I25" sqref="I25"/>
    </sheetView>
  </sheetViews>
  <sheetFormatPr defaultRowHeight="14.4" x14ac:dyDescent="0.3"/>
  <cols>
    <col min="1" max="1" width="26" customWidth="1"/>
    <col min="2" max="2" width="9.88671875" customWidth="1"/>
    <col min="5" max="6" width="11.77734375" customWidth="1"/>
    <col min="7" max="7" width="10.6640625" bestFit="1" customWidth="1"/>
    <col min="8" max="8" width="18" customWidth="1"/>
  </cols>
  <sheetData>
    <row r="1" spans="1:9" ht="18" customHeight="1" x14ac:dyDescent="0.5">
      <c r="A1" s="12" t="s">
        <v>0</v>
      </c>
      <c r="B1" s="12" t="s">
        <v>1</v>
      </c>
      <c r="C1" s="12" t="s">
        <v>2</v>
      </c>
      <c r="D1" s="12" t="s">
        <v>3</v>
      </c>
      <c r="E1" s="15" t="s">
        <v>4</v>
      </c>
      <c r="F1" s="15" t="s">
        <v>5</v>
      </c>
      <c r="G1" s="12" t="s">
        <v>6</v>
      </c>
      <c r="H1" s="13" t="s">
        <v>7</v>
      </c>
      <c r="I1" s="12" t="s">
        <v>8</v>
      </c>
    </row>
    <row r="2" spans="1:9" ht="18" x14ac:dyDescent="0.5">
      <c r="A2" s="17" t="s">
        <v>79</v>
      </c>
      <c r="B2" s="3"/>
      <c r="C2" s="3"/>
      <c r="D2" s="3"/>
      <c r="E2" s="3"/>
      <c r="F2" s="3"/>
      <c r="G2" s="3"/>
      <c r="H2" s="29"/>
    </row>
    <row r="3" spans="1:9" ht="18" x14ac:dyDescent="0.5">
      <c r="A3" s="17" t="s">
        <v>31</v>
      </c>
      <c r="B3" s="3"/>
      <c r="C3" s="3"/>
      <c r="D3" s="3"/>
      <c r="E3" s="3"/>
      <c r="F3" s="3"/>
      <c r="G3" s="3"/>
      <c r="H3" s="29"/>
    </row>
    <row r="4" spans="1:9" ht="19.8" x14ac:dyDescent="0.55000000000000004">
      <c r="A4" s="3" t="s">
        <v>269</v>
      </c>
      <c r="B4" s="4" t="s">
        <v>31</v>
      </c>
      <c r="C4" s="4" t="s">
        <v>148</v>
      </c>
      <c r="D4" s="3"/>
      <c r="E4" s="33">
        <v>0.84094907407407404</v>
      </c>
      <c r="F4" s="33">
        <v>0.84408564814814813</v>
      </c>
      <c r="G4" s="33">
        <v>0.85015046296296293</v>
      </c>
      <c r="H4" s="28" t="str">
        <f t="shared" ref="H4:H5" si="0">TEXT(G4-E4,"hh:mm:ss")</f>
        <v>00:13:15</v>
      </c>
    </row>
    <row r="5" spans="1:9" ht="19.8" x14ac:dyDescent="0.55000000000000004">
      <c r="A5" s="3" t="s">
        <v>270</v>
      </c>
      <c r="B5" s="4" t="s">
        <v>31</v>
      </c>
      <c r="C5" s="3" t="s">
        <v>273</v>
      </c>
      <c r="D5" s="3"/>
      <c r="E5" s="33">
        <v>0.84175925925925921</v>
      </c>
      <c r="F5" s="33">
        <v>0.84498842592592593</v>
      </c>
      <c r="G5" s="33">
        <v>0.84923611111111119</v>
      </c>
      <c r="H5" s="28" t="str">
        <f t="shared" si="0"/>
        <v>00:10:46</v>
      </c>
    </row>
    <row r="6" spans="1:9" ht="19.8" x14ac:dyDescent="0.55000000000000004">
      <c r="A6" s="4" t="s">
        <v>271</v>
      </c>
      <c r="B6" s="4" t="s">
        <v>31</v>
      </c>
      <c r="C6" s="4" t="s">
        <v>274</v>
      </c>
      <c r="D6" s="4"/>
      <c r="E6" s="5">
        <v>0.84091435185185182</v>
      </c>
      <c r="F6" s="5">
        <v>0.84442129629629636</v>
      </c>
      <c r="G6" s="5">
        <v>0.84857638888888898</v>
      </c>
      <c r="H6" s="28" t="str">
        <f>TEXT(G6-E6,"hh:mm:ss")</f>
        <v>00:11:02</v>
      </c>
    </row>
    <row r="7" spans="1:9" ht="19.8" x14ac:dyDescent="0.55000000000000004">
      <c r="A7" s="4" t="s">
        <v>272</v>
      </c>
      <c r="B7" s="4" t="s">
        <v>31</v>
      </c>
      <c r="C7" s="4" t="s">
        <v>275</v>
      </c>
      <c r="D7" s="4"/>
      <c r="E7" s="5">
        <v>0.84129629629629632</v>
      </c>
      <c r="F7" s="5">
        <v>0.84934027777777776</v>
      </c>
      <c r="G7" s="5">
        <v>0.85643518518518524</v>
      </c>
      <c r="H7" s="28" t="str">
        <f t="shared" ref="H7:H20" si="1">TEXT(G7-E7,"hh:mm:ss")</f>
        <v>00:21:48</v>
      </c>
    </row>
    <row r="8" spans="1:9" ht="19.8" x14ac:dyDescent="0.55000000000000004">
      <c r="A8" s="17" t="s">
        <v>47</v>
      </c>
      <c r="B8" s="4"/>
      <c r="C8" s="4"/>
      <c r="D8" s="4"/>
      <c r="E8" s="5"/>
      <c r="F8" s="5"/>
      <c r="G8" s="5"/>
      <c r="H8" s="28"/>
    </row>
    <row r="9" spans="1:9" ht="19.8" x14ac:dyDescent="0.55000000000000004">
      <c r="A9" s="3" t="s">
        <v>276</v>
      </c>
      <c r="B9" s="4" t="s">
        <v>47</v>
      </c>
      <c r="C9" s="4" t="s">
        <v>282</v>
      </c>
      <c r="D9" s="4"/>
      <c r="E9" s="5">
        <v>0.84296296296296302</v>
      </c>
      <c r="F9" s="5">
        <v>0.85225694444444444</v>
      </c>
      <c r="G9" s="5">
        <v>0.86072916666666666</v>
      </c>
      <c r="H9" s="28" t="str">
        <f t="shared" si="1"/>
        <v>00:25:35</v>
      </c>
    </row>
    <row r="10" spans="1:9" ht="19.8" x14ac:dyDescent="0.55000000000000004">
      <c r="A10" s="3" t="s">
        <v>277</v>
      </c>
      <c r="B10" s="4" t="s">
        <v>47</v>
      </c>
      <c r="C10" s="4" t="s">
        <v>81</v>
      </c>
      <c r="D10" s="4"/>
      <c r="E10" s="5">
        <v>0.84218749999999998</v>
      </c>
      <c r="F10" s="5">
        <v>0.85150462962962958</v>
      </c>
      <c r="G10" s="5">
        <v>0.85991898148148149</v>
      </c>
      <c r="H10" s="28" t="str">
        <f t="shared" si="1"/>
        <v>00:25:32</v>
      </c>
    </row>
    <row r="11" spans="1:9" ht="19.8" x14ac:dyDescent="0.55000000000000004">
      <c r="A11" s="3" t="s">
        <v>278</v>
      </c>
      <c r="B11" s="4" t="s">
        <v>47</v>
      </c>
      <c r="C11" s="4" t="s">
        <v>283</v>
      </c>
      <c r="D11" s="4"/>
      <c r="E11" s="5">
        <v>0.84271990740740732</v>
      </c>
      <c r="F11" s="5">
        <v>0.84788194444444442</v>
      </c>
      <c r="G11" s="5">
        <v>0.85246527777777781</v>
      </c>
      <c r="H11" s="28" t="str">
        <f t="shared" si="1"/>
        <v>00:14:02</v>
      </c>
    </row>
    <row r="12" spans="1:9" ht="19.8" x14ac:dyDescent="0.55000000000000004">
      <c r="A12" s="4" t="s">
        <v>279</v>
      </c>
      <c r="B12" s="4" t="s">
        <v>47</v>
      </c>
      <c r="C12" s="4" t="s">
        <v>284</v>
      </c>
      <c r="D12" s="4"/>
      <c r="E12" s="5">
        <v>0.84221064814814817</v>
      </c>
      <c r="F12" s="5">
        <v>0.84606481481481488</v>
      </c>
      <c r="G12" s="5">
        <v>0.85112268518518519</v>
      </c>
      <c r="H12" s="28" t="str">
        <f t="shared" si="1"/>
        <v>00:12:50</v>
      </c>
    </row>
    <row r="13" spans="1:9" ht="19.8" x14ac:dyDescent="0.55000000000000004">
      <c r="A13" s="4" t="s">
        <v>280</v>
      </c>
      <c r="B13" s="4" t="s">
        <v>47</v>
      </c>
      <c r="C13" s="4" t="s">
        <v>285</v>
      </c>
      <c r="D13" s="4"/>
      <c r="E13" s="5">
        <v>0.84494212962962967</v>
      </c>
      <c r="F13" s="5">
        <v>0.85281250000000008</v>
      </c>
      <c r="G13" s="5">
        <v>0.85723379629629637</v>
      </c>
      <c r="H13" s="28" t="str">
        <f t="shared" si="1"/>
        <v>00:17:42</v>
      </c>
    </row>
    <row r="14" spans="1:9" ht="19.8" x14ac:dyDescent="0.55000000000000004">
      <c r="A14" s="4" t="s">
        <v>80</v>
      </c>
      <c r="B14" s="4" t="s">
        <v>47</v>
      </c>
      <c r="C14" s="4" t="s">
        <v>286</v>
      </c>
      <c r="D14" s="4"/>
      <c r="E14" s="5">
        <v>0.84418981481481481</v>
      </c>
      <c r="F14" s="5">
        <v>0.84844907407407411</v>
      </c>
      <c r="G14" s="5">
        <v>0.85293981481481485</v>
      </c>
      <c r="H14" s="28" t="str">
        <f t="shared" si="1"/>
        <v>00:12:36</v>
      </c>
    </row>
    <row r="15" spans="1:9" ht="19.8" x14ac:dyDescent="0.55000000000000004">
      <c r="A15" s="4" t="s">
        <v>281</v>
      </c>
      <c r="B15" s="4" t="s">
        <v>47</v>
      </c>
      <c r="C15" s="4" t="s">
        <v>287</v>
      </c>
      <c r="D15" s="4"/>
      <c r="E15" s="5">
        <v>0.84202546296296299</v>
      </c>
      <c r="F15" s="5">
        <v>0.84879629629629638</v>
      </c>
      <c r="G15" s="30" t="s">
        <v>294</v>
      </c>
      <c r="H15" s="28" t="s">
        <v>294</v>
      </c>
    </row>
    <row r="16" spans="1:9" ht="19.8" x14ac:dyDescent="0.55000000000000004">
      <c r="A16" s="16" t="s">
        <v>53</v>
      </c>
      <c r="B16" s="4"/>
      <c r="C16" s="4"/>
      <c r="D16" s="4"/>
      <c r="E16" s="4"/>
      <c r="F16" s="4"/>
      <c r="G16" s="4"/>
      <c r="H16" s="28"/>
    </row>
    <row r="17" spans="1:8" ht="19.8" x14ac:dyDescent="0.55000000000000004">
      <c r="A17" s="4" t="s">
        <v>288</v>
      </c>
      <c r="B17" s="4" t="s">
        <v>53</v>
      </c>
      <c r="C17" s="4" t="s">
        <v>150</v>
      </c>
      <c r="D17" s="4"/>
      <c r="E17" s="5">
        <v>0.84722222222222221</v>
      </c>
      <c r="F17" s="5">
        <v>0.85356481481481483</v>
      </c>
      <c r="G17" s="5">
        <v>0.86079861111111111</v>
      </c>
      <c r="H17" s="28" t="str">
        <f t="shared" si="1"/>
        <v>00:19:33</v>
      </c>
    </row>
    <row r="18" spans="1:8" ht="19.8" x14ac:dyDescent="0.55000000000000004">
      <c r="A18" s="4" t="s">
        <v>289</v>
      </c>
      <c r="B18" s="4" t="s">
        <v>53</v>
      </c>
      <c r="C18" s="4" t="s">
        <v>82</v>
      </c>
      <c r="D18" s="4"/>
      <c r="E18" s="5">
        <v>0.84444444444444444</v>
      </c>
      <c r="F18" s="5">
        <v>0.85037037037037033</v>
      </c>
      <c r="G18" s="5">
        <v>0.85592592592592587</v>
      </c>
      <c r="H18" s="28" t="str">
        <f t="shared" si="1"/>
        <v>00:16:32</v>
      </c>
    </row>
    <row r="19" spans="1:8" ht="19.8" x14ac:dyDescent="0.55000000000000004">
      <c r="A19" s="4" t="s">
        <v>290</v>
      </c>
      <c r="B19" s="4" t="s">
        <v>53</v>
      </c>
      <c r="C19" s="4" t="s">
        <v>292</v>
      </c>
      <c r="D19" s="4"/>
      <c r="E19" s="5">
        <v>0.84456018518518527</v>
      </c>
      <c r="F19" s="5">
        <v>0.85225694444444444</v>
      </c>
      <c r="G19" s="5">
        <v>0.85879629629629628</v>
      </c>
      <c r="H19" s="28" t="str">
        <f t="shared" si="1"/>
        <v>00:20:30</v>
      </c>
    </row>
    <row r="20" spans="1:8" ht="19.8" x14ac:dyDescent="0.55000000000000004">
      <c r="A20" s="4" t="s">
        <v>291</v>
      </c>
      <c r="B20" s="4" t="s">
        <v>53</v>
      </c>
      <c r="C20" s="4" t="s">
        <v>293</v>
      </c>
      <c r="D20" s="4"/>
      <c r="E20" s="5">
        <v>0.84375</v>
      </c>
      <c r="F20" s="5">
        <v>0.84959490740740751</v>
      </c>
      <c r="G20" s="5">
        <v>0.85736111111111113</v>
      </c>
      <c r="H20" s="28" t="str">
        <f t="shared" si="1"/>
        <v>00:19:36</v>
      </c>
    </row>
    <row r="21" spans="1:8" ht="36" x14ac:dyDescent="0.5">
      <c r="A21" s="12" t="s">
        <v>0</v>
      </c>
      <c r="B21" s="12" t="s">
        <v>1</v>
      </c>
      <c r="C21" s="12" t="s">
        <v>2</v>
      </c>
      <c r="D21" s="12" t="s">
        <v>3</v>
      </c>
      <c r="E21" s="15" t="s">
        <v>4</v>
      </c>
      <c r="F21" s="15" t="s">
        <v>5</v>
      </c>
      <c r="G21" s="12" t="s">
        <v>6</v>
      </c>
      <c r="H21" s="13" t="s">
        <v>7</v>
      </c>
    </row>
    <row r="22" spans="1:8" ht="19.8" x14ac:dyDescent="0.55000000000000004">
      <c r="A22" s="16" t="s">
        <v>318</v>
      </c>
      <c r="B22" s="4"/>
      <c r="C22" s="4"/>
      <c r="D22" s="4"/>
      <c r="E22" s="4"/>
      <c r="F22" s="4"/>
      <c r="G22" s="4"/>
      <c r="H22" s="16"/>
    </row>
    <row r="23" spans="1:8" ht="19.8" x14ac:dyDescent="0.55000000000000004">
      <c r="A23" s="26" t="s">
        <v>151</v>
      </c>
      <c r="B23" s="4" t="s">
        <v>69</v>
      </c>
      <c r="C23" s="4" t="s">
        <v>155</v>
      </c>
      <c r="D23" s="4"/>
      <c r="E23" s="19">
        <v>0.8480092592592593</v>
      </c>
      <c r="F23" s="19">
        <v>0.85819444444444448</v>
      </c>
      <c r="G23" s="19">
        <v>0.86594907407407407</v>
      </c>
      <c r="H23" s="28" t="str">
        <f t="shared" ref="H23:H50" si="2">TEXT(G23-E23,"hh:mm:ss")</f>
        <v>00:25:50</v>
      </c>
    </row>
    <row r="24" spans="1:8" ht="19.8" x14ac:dyDescent="0.55000000000000004">
      <c r="A24" s="26" t="s">
        <v>154</v>
      </c>
      <c r="B24" s="4" t="s">
        <v>69</v>
      </c>
      <c r="C24" s="4" t="s">
        <v>84</v>
      </c>
      <c r="D24" s="4"/>
      <c r="E24" s="19">
        <v>0.84552083333333339</v>
      </c>
      <c r="F24" s="19">
        <v>0.85247685185185185</v>
      </c>
      <c r="G24" s="30">
        <v>0.86006944444444444</v>
      </c>
      <c r="H24" s="28" t="str">
        <f t="shared" si="2"/>
        <v>00:20:57</v>
      </c>
    </row>
    <row r="25" spans="1:8" ht="19.8" x14ac:dyDescent="0.55000000000000004">
      <c r="A25" s="26" t="s">
        <v>152</v>
      </c>
      <c r="B25" s="4" t="s">
        <v>69</v>
      </c>
      <c r="C25" s="4" t="s">
        <v>156</v>
      </c>
      <c r="D25" s="4"/>
      <c r="E25" s="19">
        <v>0.84942129629629637</v>
      </c>
      <c r="F25" s="19">
        <v>0.85629629629629633</v>
      </c>
      <c r="G25" s="19">
        <v>0.8634722222222222</v>
      </c>
      <c r="H25" s="28" t="str">
        <f t="shared" si="2"/>
        <v>00:20:14</v>
      </c>
    </row>
    <row r="26" spans="1:8" ht="19.8" x14ac:dyDescent="0.55000000000000004">
      <c r="A26" s="26" t="s">
        <v>295</v>
      </c>
      <c r="B26" s="4" t="s">
        <v>69</v>
      </c>
      <c r="C26" s="4" t="s">
        <v>157</v>
      </c>
      <c r="D26" s="4"/>
      <c r="E26" s="19">
        <v>0.84495370370370371</v>
      </c>
      <c r="F26" s="19">
        <v>0.85290509259259262</v>
      </c>
      <c r="G26" s="19">
        <v>0.859375</v>
      </c>
      <c r="H26" s="28" t="str">
        <f t="shared" si="2"/>
        <v>00:20:46</v>
      </c>
    </row>
    <row r="27" spans="1:8" ht="19.8" x14ac:dyDescent="0.55000000000000004">
      <c r="A27" s="26" t="s">
        <v>83</v>
      </c>
      <c r="B27" s="4" t="s">
        <v>69</v>
      </c>
      <c r="C27" s="4" t="s">
        <v>85</v>
      </c>
      <c r="D27" s="4"/>
      <c r="E27" s="19">
        <v>0.8525462962962963</v>
      </c>
      <c r="F27" s="19">
        <v>0.85901620370370368</v>
      </c>
      <c r="G27" s="19">
        <v>0.86616898148148147</v>
      </c>
      <c r="H27" s="34" t="str">
        <f t="shared" si="2"/>
        <v>00:19:37</v>
      </c>
    </row>
    <row r="28" spans="1:8" ht="19.8" x14ac:dyDescent="0.55000000000000004">
      <c r="A28" s="27" t="s">
        <v>159</v>
      </c>
      <c r="B28" s="4" t="s">
        <v>69</v>
      </c>
      <c r="C28" s="4" t="s">
        <v>158</v>
      </c>
      <c r="D28" s="4"/>
      <c r="E28" s="19">
        <v>0.84944444444444445</v>
      </c>
      <c r="F28" s="19">
        <v>0.85622685185185177</v>
      </c>
      <c r="G28" s="19">
        <v>0.86325231481481479</v>
      </c>
      <c r="H28" s="28" t="str">
        <f t="shared" si="2"/>
        <v>00:19:53</v>
      </c>
    </row>
    <row r="29" spans="1:8" ht="19.8" x14ac:dyDescent="0.55000000000000004">
      <c r="A29" s="26" t="s">
        <v>149</v>
      </c>
      <c r="B29" s="4" t="s">
        <v>69</v>
      </c>
      <c r="C29" s="4" t="s">
        <v>86</v>
      </c>
      <c r="D29" s="4"/>
      <c r="E29" s="19">
        <v>0.84976851851851853</v>
      </c>
      <c r="F29" s="19">
        <v>0.85619212962962965</v>
      </c>
      <c r="G29" s="19">
        <v>0.86379629629629628</v>
      </c>
      <c r="H29" s="28" t="str">
        <f t="shared" si="2"/>
        <v>00:20:12</v>
      </c>
    </row>
    <row r="30" spans="1:8" ht="19.8" x14ac:dyDescent="0.55000000000000004">
      <c r="A30" s="27" t="s">
        <v>164</v>
      </c>
      <c r="B30" s="4" t="s">
        <v>69</v>
      </c>
      <c r="C30" s="4" t="s">
        <v>296</v>
      </c>
      <c r="D30" s="4"/>
      <c r="E30" s="19">
        <v>0.84644675925925927</v>
      </c>
      <c r="F30" s="19">
        <v>0.85403935185185187</v>
      </c>
      <c r="G30" s="19">
        <v>0.8612037037037038</v>
      </c>
      <c r="H30" s="28" t="str">
        <f t="shared" si="2"/>
        <v>00:21:15</v>
      </c>
    </row>
    <row r="31" spans="1:8" ht="19.8" x14ac:dyDescent="0.55000000000000004">
      <c r="A31" s="27" t="s">
        <v>161</v>
      </c>
      <c r="B31" s="4" t="s">
        <v>69</v>
      </c>
      <c r="C31" s="4" t="s">
        <v>87</v>
      </c>
      <c r="D31" s="4"/>
      <c r="E31" s="19">
        <v>0.85325231481481489</v>
      </c>
      <c r="F31" s="19">
        <v>0.85987268518518523</v>
      </c>
      <c r="G31" s="19">
        <v>0.86744212962962963</v>
      </c>
      <c r="H31" s="28" t="str">
        <f t="shared" si="2"/>
        <v>00:20:26</v>
      </c>
    </row>
    <row r="32" spans="1:8" ht="19.8" x14ac:dyDescent="0.55000000000000004">
      <c r="A32" s="27" t="s">
        <v>160</v>
      </c>
      <c r="B32" s="4" t="s">
        <v>69</v>
      </c>
      <c r="C32" s="4" t="s">
        <v>88</v>
      </c>
      <c r="D32" s="4"/>
      <c r="E32" s="19">
        <v>0.85164351851851849</v>
      </c>
      <c r="F32" s="19">
        <v>0.85679398148148145</v>
      </c>
      <c r="G32" s="19">
        <v>0.86577546296296293</v>
      </c>
      <c r="H32" s="28" t="str">
        <f t="shared" si="2"/>
        <v>00:20:21</v>
      </c>
    </row>
    <row r="33" spans="1:8" ht="19.8" x14ac:dyDescent="0.55000000000000004">
      <c r="A33" s="27" t="s">
        <v>297</v>
      </c>
      <c r="B33" s="4" t="s">
        <v>69</v>
      </c>
      <c r="C33" s="4" t="s">
        <v>89</v>
      </c>
      <c r="D33" s="4"/>
      <c r="E33" s="19">
        <v>0.85097222222222213</v>
      </c>
      <c r="F33" s="19">
        <v>0.85592592592592587</v>
      </c>
      <c r="G33" s="19">
        <v>0.86170138888888881</v>
      </c>
      <c r="H33" s="28" t="str">
        <f t="shared" si="2"/>
        <v>00:15:27</v>
      </c>
    </row>
    <row r="34" spans="1:8" ht="19.8" x14ac:dyDescent="0.55000000000000004">
      <c r="A34" s="27" t="s">
        <v>298</v>
      </c>
      <c r="B34" s="4" t="s">
        <v>69</v>
      </c>
      <c r="C34" s="4" t="s">
        <v>90</v>
      </c>
      <c r="D34" s="4"/>
      <c r="E34" s="19">
        <v>0.8461574074074073</v>
      </c>
      <c r="F34" s="19">
        <v>0.8550578703703704</v>
      </c>
      <c r="G34" s="19">
        <v>0.86273148148148149</v>
      </c>
      <c r="H34" s="28" t="str">
        <f t="shared" si="2"/>
        <v>00:23:52</v>
      </c>
    </row>
    <row r="35" spans="1:8" ht="19.8" x14ac:dyDescent="0.55000000000000004">
      <c r="A35" s="27" t="s">
        <v>299</v>
      </c>
      <c r="B35" s="4" t="s">
        <v>69</v>
      </c>
      <c r="C35" s="4" t="s">
        <v>165</v>
      </c>
      <c r="D35" s="4"/>
      <c r="E35" s="19">
        <v>0.85524305555555558</v>
      </c>
      <c r="F35" s="19">
        <v>0.86129629629629623</v>
      </c>
      <c r="G35" s="19">
        <v>0.86978009259259259</v>
      </c>
      <c r="H35" s="28" t="str">
        <f t="shared" si="2"/>
        <v>00:20:56</v>
      </c>
    </row>
    <row r="36" spans="1:8" ht="18" x14ac:dyDescent="0.5">
      <c r="A36" s="12" t="s">
        <v>0</v>
      </c>
      <c r="B36" s="12" t="s">
        <v>1</v>
      </c>
      <c r="C36" s="12" t="s">
        <v>2</v>
      </c>
      <c r="D36" s="12" t="s">
        <v>3</v>
      </c>
      <c r="E36" s="15" t="s">
        <v>4</v>
      </c>
      <c r="F36" s="15" t="s">
        <v>5</v>
      </c>
      <c r="G36" s="12" t="s">
        <v>6</v>
      </c>
      <c r="H36" s="13" t="s">
        <v>7</v>
      </c>
    </row>
    <row r="37" spans="1:8" ht="19.8" x14ac:dyDescent="0.55000000000000004">
      <c r="A37" s="16" t="s">
        <v>319</v>
      </c>
      <c r="B37" s="4"/>
      <c r="C37" s="4"/>
      <c r="D37" s="4"/>
      <c r="E37" s="4"/>
      <c r="F37" s="4"/>
      <c r="G37" s="4"/>
      <c r="H37" s="16"/>
    </row>
    <row r="38" spans="1:8" ht="19.8" x14ac:dyDescent="0.55000000000000004">
      <c r="A38" s="27" t="s">
        <v>162</v>
      </c>
      <c r="B38" s="4" t="s">
        <v>69</v>
      </c>
      <c r="C38" s="4" t="s">
        <v>166</v>
      </c>
      <c r="D38" s="4"/>
      <c r="E38" s="19">
        <v>0.85212962962962957</v>
      </c>
      <c r="F38" s="19">
        <v>0.8590740740740741</v>
      </c>
      <c r="G38" s="19">
        <v>0.865300925925926</v>
      </c>
      <c r="H38" s="28" t="str">
        <f t="shared" si="2"/>
        <v>00:18:58</v>
      </c>
    </row>
    <row r="39" spans="1:8" ht="19.8" x14ac:dyDescent="0.55000000000000004">
      <c r="A39" s="27" t="s">
        <v>163</v>
      </c>
      <c r="B39" s="4" t="s">
        <v>69</v>
      </c>
      <c r="C39" s="4" t="s">
        <v>167</v>
      </c>
      <c r="D39" s="4"/>
      <c r="E39" s="19">
        <v>0.85304398148148142</v>
      </c>
      <c r="F39" s="19">
        <v>0.85995370370370372</v>
      </c>
      <c r="G39" s="19">
        <v>0.86741898148148155</v>
      </c>
      <c r="H39" s="28" t="str">
        <f t="shared" si="2"/>
        <v>00:20:42</v>
      </c>
    </row>
    <row r="40" spans="1:8" ht="19.8" x14ac:dyDescent="0.55000000000000004">
      <c r="A40" s="27" t="s">
        <v>300</v>
      </c>
      <c r="B40" s="4" t="s">
        <v>69</v>
      </c>
      <c r="C40" s="4" t="s">
        <v>168</v>
      </c>
      <c r="D40" s="4"/>
      <c r="E40" s="19">
        <v>0.84994212962962967</v>
      </c>
      <c r="F40" s="19">
        <v>0.85843749999999996</v>
      </c>
      <c r="G40" s="19">
        <v>0.86605324074074075</v>
      </c>
      <c r="H40" s="28" t="str">
        <f t="shared" si="2"/>
        <v>00:23:12</v>
      </c>
    </row>
    <row r="41" spans="1:8" ht="19.8" x14ac:dyDescent="0.55000000000000004">
      <c r="A41" s="27" t="s">
        <v>301</v>
      </c>
      <c r="B41" s="4" t="s">
        <v>69</v>
      </c>
      <c r="C41" s="4" t="s">
        <v>169</v>
      </c>
      <c r="D41" s="4"/>
      <c r="E41" s="19">
        <v>0.85640046296296291</v>
      </c>
      <c r="F41" s="19">
        <v>0.86447916666666658</v>
      </c>
      <c r="G41" s="19">
        <v>0.87162037037037043</v>
      </c>
      <c r="H41" s="28" t="str">
        <f t="shared" si="2"/>
        <v>00:21:55</v>
      </c>
    </row>
    <row r="42" spans="1:8" ht="19.8" x14ac:dyDescent="0.55000000000000004">
      <c r="A42" s="27" t="s">
        <v>302</v>
      </c>
      <c r="B42" s="4" t="s">
        <v>69</v>
      </c>
      <c r="C42" s="4" t="s">
        <v>170</v>
      </c>
      <c r="D42" s="4"/>
      <c r="E42" s="19">
        <v>0.85283564814814816</v>
      </c>
      <c r="F42" s="19">
        <v>0.86143518518518514</v>
      </c>
      <c r="G42" s="19">
        <v>0.87086805555555558</v>
      </c>
      <c r="H42" s="28" t="str">
        <f t="shared" si="2"/>
        <v>00:25:58</v>
      </c>
    </row>
    <row r="43" spans="1:8" ht="19.8" x14ac:dyDescent="0.55000000000000004">
      <c r="A43" t="s">
        <v>303</v>
      </c>
      <c r="B43" s="4" t="s">
        <v>69</v>
      </c>
      <c r="C43" s="4" t="s">
        <v>310</v>
      </c>
      <c r="E43" s="19">
        <v>0.85554398148148147</v>
      </c>
      <c r="F43" s="19">
        <v>0.86348379629629635</v>
      </c>
      <c r="G43" s="19">
        <v>0.87065972222222221</v>
      </c>
      <c r="H43" s="28" t="str">
        <f t="shared" si="2"/>
        <v>00:21:46</v>
      </c>
    </row>
    <row r="44" spans="1:8" ht="19.8" x14ac:dyDescent="0.55000000000000004">
      <c r="A44" s="27" t="s">
        <v>304</v>
      </c>
      <c r="B44" s="4" t="s">
        <v>69</v>
      </c>
      <c r="C44" s="4" t="s">
        <v>311</v>
      </c>
      <c r="E44" s="19">
        <v>0.85277777777777775</v>
      </c>
      <c r="F44" s="19">
        <v>0.86011574074074071</v>
      </c>
      <c r="G44" s="19">
        <v>0.86944444444444446</v>
      </c>
      <c r="H44" s="28" t="str">
        <f t="shared" si="2"/>
        <v>00:24:00</v>
      </c>
    </row>
    <row r="45" spans="1:8" ht="19.8" x14ac:dyDescent="0.55000000000000004">
      <c r="A45" s="27" t="s">
        <v>305</v>
      </c>
      <c r="B45" s="4" t="s">
        <v>69</v>
      </c>
      <c r="C45" s="4" t="s">
        <v>312</v>
      </c>
      <c r="E45" s="19">
        <v>0.85775462962962967</v>
      </c>
      <c r="F45" s="19">
        <v>0.86519675925925921</v>
      </c>
      <c r="G45" s="19">
        <v>0.87228009259259265</v>
      </c>
      <c r="H45" s="28" t="str">
        <f t="shared" si="2"/>
        <v>00:20:55</v>
      </c>
    </row>
    <row r="46" spans="1:8" ht="19.8" x14ac:dyDescent="0.55000000000000004">
      <c r="A46" s="27" t="s">
        <v>306</v>
      </c>
      <c r="B46" s="4" t="s">
        <v>69</v>
      </c>
      <c r="C46" s="4" t="s">
        <v>313</v>
      </c>
      <c r="E46" s="19">
        <v>0.85637731481481483</v>
      </c>
      <c r="F46" s="19">
        <v>0.86576388888888889</v>
      </c>
      <c r="G46" s="19">
        <v>0.87290509259259252</v>
      </c>
      <c r="H46" s="28" t="str">
        <f t="shared" si="2"/>
        <v>00:23:48</v>
      </c>
    </row>
    <row r="47" spans="1:8" ht="19.8" x14ac:dyDescent="0.55000000000000004">
      <c r="A47" s="27" t="s">
        <v>307</v>
      </c>
      <c r="B47" s="4" t="s">
        <v>69</v>
      </c>
      <c r="C47" s="4" t="s">
        <v>314</v>
      </c>
      <c r="E47" s="19">
        <v>0.8588541666666667</v>
      </c>
      <c r="F47" s="19">
        <v>0.86493055555555554</v>
      </c>
      <c r="G47" s="19">
        <v>0.87040509259259258</v>
      </c>
      <c r="H47" s="28" t="str">
        <f t="shared" si="2"/>
        <v>00:16:38</v>
      </c>
    </row>
    <row r="48" spans="1:8" ht="19.8" x14ac:dyDescent="0.55000000000000004">
      <c r="A48" s="27" t="s">
        <v>153</v>
      </c>
      <c r="B48" s="4" t="s">
        <v>69</v>
      </c>
      <c r="C48" s="4" t="s">
        <v>315</v>
      </c>
      <c r="E48" s="19">
        <v>0.85439814814814818</v>
      </c>
      <c r="F48" s="19">
        <v>0.86196759259259259</v>
      </c>
      <c r="G48" s="19">
        <v>0.86850694444444443</v>
      </c>
      <c r="H48" s="28" t="str">
        <f t="shared" si="2"/>
        <v>00:20:19</v>
      </c>
    </row>
    <row r="49" spans="1:8" ht="19.8" x14ac:dyDescent="0.55000000000000004">
      <c r="A49" s="27" t="s">
        <v>308</v>
      </c>
      <c r="B49" s="4" t="s">
        <v>69</v>
      </c>
      <c r="C49" s="4" t="s">
        <v>316</v>
      </c>
      <c r="E49" s="19">
        <v>0.85717592592592595</v>
      </c>
      <c r="F49" s="19">
        <v>0.86381944444444436</v>
      </c>
      <c r="G49" s="19">
        <v>0.87057870370370372</v>
      </c>
      <c r="H49" s="28" t="str">
        <f t="shared" si="2"/>
        <v>00:19:18</v>
      </c>
    </row>
    <row r="50" spans="1:8" ht="19.8" x14ac:dyDescent="0.55000000000000004">
      <c r="A50" s="27" t="s">
        <v>309</v>
      </c>
      <c r="B50" s="4" t="s">
        <v>69</v>
      </c>
      <c r="C50" s="4" t="s">
        <v>317</v>
      </c>
      <c r="E50" s="19">
        <v>0.85729166666666667</v>
      </c>
      <c r="F50" s="19">
        <v>0.86546296296296299</v>
      </c>
      <c r="G50" s="19">
        <v>0.87844907407407413</v>
      </c>
      <c r="H50" s="28" t="str">
        <f t="shared" si="2"/>
        <v>00:30:28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S&amp;D</vt:lpstr>
      <vt:lpstr>Bronze</vt:lpstr>
      <vt:lpstr>Silver</vt:lpstr>
      <vt:lpstr>Gold</vt:lpstr>
      <vt:lpstr>Platinum</vt:lpstr>
      <vt:lpstr>Adults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Goodwin</dc:creator>
  <cp:lastModifiedBy>Paul Goodwin</cp:lastModifiedBy>
  <dcterms:created xsi:type="dcterms:W3CDTF">2017-08-08T21:53:16Z</dcterms:created>
  <dcterms:modified xsi:type="dcterms:W3CDTF">2018-08-09T12:26:36Z</dcterms:modified>
</cp:coreProperties>
</file>