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ellisltd-my.sharepoint.com/personal/paulgoodwin_jtellis_co_uk/Documents/Documents/Paddling/aquathlon/2018/"/>
    </mc:Choice>
  </mc:AlternateContent>
  <xr:revisionPtr revIDLastSave="0" documentId="10_ncr:100000_{9201E74C-EE21-4E07-A52B-EF9C98AEBC13}" xr6:coauthVersionLast="31" xr6:coauthVersionMax="31" xr10:uidLastSave="{00000000-0000-0000-0000-000000000000}"/>
  <bookViews>
    <workbookView xWindow="0" yWindow="0" windowWidth="23040" windowHeight="10068" activeTab="5" xr2:uid="{00000000-000D-0000-FFFF-FFFF00000000}"/>
  </bookViews>
  <sheets>
    <sheet name="S&amp;D" sheetId="1" r:id="rId1"/>
    <sheet name="Bronze" sheetId="2" r:id="rId2"/>
    <sheet name="Silver" sheetId="6" r:id="rId3"/>
    <sheet name="Gold" sheetId="3" r:id="rId4"/>
    <sheet name="Platinum" sheetId="4" r:id="rId5"/>
    <sheet name="Adults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21" i="5"/>
  <c r="H22" i="5"/>
  <c r="H23" i="5"/>
  <c r="H24" i="5"/>
  <c r="H25" i="5"/>
  <c r="H26" i="5"/>
  <c r="H27" i="5"/>
  <c r="H28" i="5"/>
  <c r="H12" i="4"/>
  <c r="H6" i="4"/>
  <c r="H19" i="6"/>
  <c r="H14" i="3"/>
  <c r="H15" i="3"/>
  <c r="H16" i="3"/>
  <c r="H17" i="3"/>
  <c r="H13" i="3"/>
  <c r="H7" i="6"/>
  <c r="H8" i="6"/>
  <c r="H9" i="6"/>
  <c r="H10" i="6"/>
  <c r="H11" i="6"/>
  <c r="H12" i="6"/>
  <c r="H13" i="6"/>
  <c r="H14" i="6"/>
  <c r="H15" i="6"/>
  <c r="H16" i="6"/>
  <c r="H17" i="6"/>
  <c r="H18" i="6"/>
  <c r="H6" i="6"/>
  <c r="H5" i="6"/>
  <c r="H4" i="6"/>
  <c r="H3" i="6"/>
  <c r="H2" i="6"/>
  <c r="H15" i="2"/>
  <c r="H18" i="1"/>
  <c r="H21" i="1"/>
  <c r="H20" i="1"/>
  <c r="H19" i="5" l="1"/>
  <c r="H6" i="5"/>
  <c r="H8" i="5"/>
  <c r="H9" i="5"/>
  <c r="H12" i="5"/>
  <c r="H13" i="5"/>
  <c r="H14" i="5"/>
  <c r="H15" i="5"/>
  <c r="H16" i="5"/>
  <c r="H17" i="5"/>
  <c r="H18" i="5"/>
  <c r="H4" i="5"/>
  <c r="H4" i="4"/>
  <c r="H5" i="4"/>
  <c r="H7" i="4"/>
  <c r="H8" i="4"/>
  <c r="H9" i="4"/>
  <c r="H10" i="4"/>
  <c r="H11" i="4"/>
  <c r="H3" i="4"/>
  <c r="H4" i="3"/>
  <c r="H5" i="3"/>
  <c r="H6" i="3"/>
  <c r="H7" i="3"/>
  <c r="H8" i="3"/>
  <c r="H9" i="3"/>
  <c r="H10" i="3"/>
  <c r="H11" i="3"/>
  <c r="H12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H2" i="1"/>
  <c r="H6" i="1"/>
  <c r="H3" i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9" i="1"/>
</calcChain>
</file>

<file path=xl/sharedStrings.xml><?xml version="1.0" encoding="utf-8"?>
<sst xmlns="http://schemas.openxmlformats.org/spreadsheetml/2006/main" count="361" uniqueCount="211">
  <si>
    <t>Name</t>
  </si>
  <si>
    <t xml:space="preserve">Distance </t>
  </si>
  <si>
    <t>Number</t>
  </si>
  <si>
    <t>Age</t>
  </si>
  <si>
    <t xml:space="preserve">Swim Start </t>
  </si>
  <si>
    <t>Swim End</t>
  </si>
  <si>
    <t>Run End</t>
  </si>
  <si>
    <t>Overall</t>
  </si>
  <si>
    <t>Notes</t>
  </si>
  <si>
    <t xml:space="preserve">S&amp;D </t>
  </si>
  <si>
    <t>K1</t>
  </si>
  <si>
    <t>K3</t>
  </si>
  <si>
    <t>K4</t>
  </si>
  <si>
    <t>K5</t>
  </si>
  <si>
    <t>S&amp;D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</si>
  <si>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</si>
  <si>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</si>
  <si>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</si>
  <si>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</si>
  <si>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</si>
  <si>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</si>
  <si>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</si>
  <si>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</si>
  <si>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</si>
  <si>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</si>
  <si>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Oliver Jones</t>
  </si>
  <si>
    <t>Hannah Norman</t>
  </si>
  <si>
    <t>Amy Hughes</t>
  </si>
  <si>
    <t>Charlotte Norman</t>
  </si>
  <si>
    <t>K20</t>
  </si>
  <si>
    <t>Ben Gilbertson</t>
  </si>
  <si>
    <t>Swim Start</t>
  </si>
  <si>
    <t>Bronze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</si>
  <si>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</si>
  <si>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</si>
  <si>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</si>
  <si>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</si>
  <si>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</si>
  <si>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</si>
  <si>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</si>
  <si>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</si>
  <si>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</si>
  <si>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</si>
  <si>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</si>
  <si>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</si>
  <si>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Harry Vaughan</t>
  </si>
  <si>
    <t>Lucy Gilbertson</t>
  </si>
  <si>
    <t>Jonny Jones</t>
  </si>
  <si>
    <t>Oscar Kelly</t>
  </si>
  <si>
    <t>Leah Owens-Monk</t>
  </si>
  <si>
    <t>Silver</t>
  </si>
  <si>
    <t>S1</t>
  </si>
  <si>
    <t>S2</t>
  </si>
  <si>
    <t>S3</t>
  </si>
  <si>
    <t>S6</t>
  </si>
  <si>
    <t>S8</t>
  </si>
  <si>
    <t>Lewis Kelly</t>
  </si>
  <si>
    <t>Ruby Cullen</t>
  </si>
  <si>
    <t>Freddy Stockdale</t>
  </si>
  <si>
    <t>Gold</t>
  </si>
  <si>
    <t>Ellie Capsey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</si>
  <si>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</si>
  <si>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</si>
  <si>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</si>
  <si>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</si>
  <si>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</si>
  <si>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</si>
  <si>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</si>
  <si>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</si>
  <si>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</si>
  <si>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</si>
  <si>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Charlie Vaughan</t>
  </si>
  <si>
    <t>Ruby Gilbertson</t>
  </si>
  <si>
    <t>Aston Brogden</t>
  </si>
  <si>
    <t>Nick Jones</t>
  </si>
  <si>
    <t>Platinum</t>
  </si>
  <si>
    <t>P1</t>
  </si>
  <si>
    <t>P2</t>
  </si>
  <si>
    <t>P3</t>
  </si>
  <si>
    <t>P5</t>
  </si>
  <si>
    <t>P6</t>
  </si>
  <si>
    <t>P7</t>
  </si>
  <si>
    <t>P8</t>
  </si>
  <si>
    <t>P9</t>
  </si>
  <si>
    <t>Alice Goodfellow</t>
  </si>
  <si>
    <t>James Wilkin</t>
  </si>
  <si>
    <t>Adults</t>
  </si>
  <si>
    <t>Neil Gilbertson</t>
  </si>
  <si>
    <t>Victoria Hughes</t>
  </si>
  <si>
    <t>S52</t>
  </si>
  <si>
    <t>G52</t>
  </si>
  <si>
    <t>Matt Capsey</t>
  </si>
  <si>
    <t>P52</t>
  </si>
  <si>
    <t>P55</t>
  </si>
  <si>
    <t>P57</t>
  </si>
  <si>
    <t>P59</t>
  </si>
  <si>
    <t>P60</t>
  </si>
  <si>
    <t>P61</t>
  </si>
  <si>
    <t>P62</t>
  </si>
  <si>
    <t>Katy Vaughan</t>
  </si>
  <si>
    <t>K6</t>
  </si>
  <si>
    <t>K8</t>
  </si>
  <si>
    <t>Florence Carr</t>
  </si>
  <si>
    <t>Laurence Parkinson</t>
  </si>
  <si>
    <t>K21</t>
  </si>
  <si>
    <t>Gracie Gilbertson</t>
  </si>
  <si>
    <t>K19</t>
  </si>
  <si>
    <t>K22</t>
  </si>
  <si>
    <t>Madeline Bratley</t>
  </si>
  <si>
    <t>William Dawkins</t>
  </si>
  <si>
    <t>Tilly Dawson</t>
  </si>
  <si>
    <t>Lucy Dawson</t>
  </si>
  <si>
    <t>Harrison Chambers</t>
  </si>
  <si>
    <t>Henry Stiles</t>
  </si>
  <si>
    <t>Alfie Carr</t>
  </si>
  <si>
    <t>Erica Kaufman</t>
  </si>
  <si>
    <t>Harry Moore</t>
  </si>
  <si>
    <t>Ben Parkinson</t>
  </si>
  <si>
    <t>George Gilbertson</t>
  </si>
  <si>
    <t>Amalie Dawkins</t>
  </si>
  <si>
    <t>Phoebe Blacklock</t>
  </si>
  <si>
    <t>Abi Wilkin</t>
  </si>
  <si>
    <t>Jack Scott</t>
  </si>
  <si>
    <t>Charlie Wallace</t>
  </si>
  <si>
    <t>Gracie Chambers</t>
  </si>
  <si>
    <t>Samuel Holford</t>
  </si>
  <si>
    <t>Neve Imeson</t>
  </si>
  <si>
    <t>B13</t>
  </si>
  <si>
    <t>Emily Scott</t>
  </si>
  <si>
    <t>Martha Moore</t>
  </si>
  <si>
    <t>Millie Dawson</t>
  </si>
  <si>
    <t>Charlotte Hind</t>
  </si>
  <si>
    <t>Jenson Brogden</t>
  </si>
  <si>
    <t>Oliver Lamb</t>
  </si>
  <si>
    <t>Natalie Lamb</t>
  </si>
  <si>
    <t>S5</t>
  </si>
  <si>
    <t>S7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</si>
  <si>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</si>
  <si>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</si>
  <si>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</si>
  <si>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</si>
  <si>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</si>
  <si>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</si>
  <si>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</si>
  <si>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</si>
  <si>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</si>
  <si>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 xml:space="preserve">Aidan Colmer </t>
  </si>
  <si>
    <t>Jemma Carr</t>
  </si>
  <si>
    <t>Pippa Hill</t>
  </si>
  <si>
    <t>Calum McClanaclan</t>
  </si>
  <si>
    <t>Will Curtis</t>
  </si>
  <si>
    <t>George Curtis</t>
  </si>
  <si>
    <t>Thomas Holford</t>
  </si>
  <si>
    <t>Charlie Dennis</t>
  </si>
  <si>
    <t>S20</t>
  </si>
  <si>
    <t>Harrison Scuffham</t>
  </si>
  <si>
    <t>Lola Gorry</t>
  </si>
  <si>
    <t>Ailis Gorry</t>
  </si>
  <si>
    <t>Toby Redfern</t>
  </si>
  <si>
    <t>Isla McClanaclan</t>
  </si>
  <si>
    <t>Honey Robinson</t>
  </si>
  <si>
    <t>Poppy Robinson</t>
  </si>
  <si>
    <t>Sebastian Robinson</t>
  </si>
  <si>
    <t>S21</t>
  </si>
  <si>
    <t>Alfie Steel</t>
  </si>
  <si>
    <t>G11</t>
  </si>
  <si>
    <t>G12</t>
  </si>
  <si>
    <t>G14</t>
  </si>
  <si>
    <t>G15</t>
  </si>
  <si>
    <t>G16</t>
  </si>
  <si>
    <t>Isabelle Walby</t>
  </si>
  <si>
    <t>Rebecca Wilkin</t>
  </si>
  <si>
    <t>Roisin Gorry</t>
  </si>
  <si>
    <t>P4</t>
  </si>
  <si>
    <t>Caleb Stanley</t>
  </si>
  <si>
    <t>Josiah Stanley</t>
  </si>
  <si>
    <t>Charlotte Hill</t>
  </si>
  <si>
    <t>Joanna Hill</t>
  </si>
  <si>
    <t>Fergus McClanaclan</t>
  </si>
  <si>
    <t>P10</t>
  </si>
  <si>
    <t>Danielle Colmer</t>
  </si>
  <si>
    <t>B51</t>
  </si>
  <si>
    <t>Georgina Parkinson</t>
  </si>
  <si>
    <t>Sarah Holford</t>
  </si>
  <si>
    <t>Kate Loomes</t>
  </si>
  <si>
    <t>G51</t>
  </si>
  <si>
    <t>Sarah- Jane Wilbor</t>
  </si>
  <si>
    <t>Mark Walby</t>
  </si>
  <si>
    <t>Tamsin MacDonald</t>
  </si>
  <si>
    <t>Richard Bannister</t>
  </si>
  <si>
    <t>Andrew Hart</t>
  </si>
  <si>
    <t>Julia Winterburn</t>
  </si>
  <si>
    <t>P51</t>
  </si>
  <si>
    <t>P53</t>
  </si>
  <si>
    <t>P54</t>
  </si>
  <si>
    <t>P56</t>
  </si>
  <si>
    <t>Phil Johnson</t>
  </si>
  <si>
    <t>Becky Kaufman</t>
  </si>
  <si>
    <t>Heather Farrow</t>
  </si>
  <si>
    <t>Gill Boynton</t>
  </si>
  <si>
    <t>Naomi Boynton</t>
  </si>
  <si>
    <t>Anthony Bissell</t>
  </si>
  <si>
    <t>Jo Bissell</t>
  </si>
  <si>
    <t>Julia Robinson</t>
  </si>
  <si>
    <t>Helen Spring</t>
  </si>
  <si>
    <t>P63</t>
  </si>
  <si>
    <t>P64</t>
  </si>
  <si>
    <t>P65</t>
  </si>
  <si>
    <t>P66</t>
  </si>
  <si>
    <t>P67</t>
  </si>
  <si>
    <t>P68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</si>
</sst>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sz val="11"/>
      <color theme="1"/>
      <name val="Montserrat Light"/>
    </font>
    <font>
      <b/>
      <sz val="11"/>
      <color theme="1"/>
      <name val="Montserrat Light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21" fontId="3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/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wrapText="1"/>
    </xf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opLeftCell="A7" workbookViewId="0">
      <selection activeCell="A29" sqref="A29"/>
    </sheetView>
  </sheetViews>
  <sheetFormatPr defaultRowHeight="14.4" x14ac:dyDescent="0.3"/>
  <cols>
    <col min="1" max="1" width="26" customWidth="1"/>
    <col min="2" max="2" width="11.109375" customWidth="1"/>
    <col min="5" max="5" width="13.21875" customWidth="1"/>
    <col min="6" max="6" width="11.33203125" customWidth="1"/>
    <col min="7" max="7" width="10.6640625" bestFit="1" customWidth="1"/>
    <col min="8" max="8" width="14.88671875" customWidth="1"/>
  </cols>
  <sheetData>
    <row r="1" spans="1:9" ht="18" customHeight="1" x14ac:dyDescent="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19.8" x14ac:dyDescent="0.55000000000000004">
      <c r="A2" s="4" t="s">
        <v>28</v>
      </c>
      <c r="B2" s="4" t="s">
        <v>9</v>
      </c>
      <c r="C2" s="22" t="s">
        <v>10</v>
      </c>
      <c r="D2" s="4"/>
      <c r="E2" s="5">
        <v>0.80953703703703705</v>
      </c>
      <c r="F2" s="5">
        <v>0.81162037037037038</v>
      </c>
      <c r="G2" s="21">
        <v>0.81403935185185183</v>
      </c>
      <c r="H2" s="30" t="str">
        <f>TEXT(G2-E2, "hh:mm:ss")</f>
        <v>00:06:29</v>
      </c>
    </row>
    <row r="3" spans="1:9" ht="19.8" x14ac:dyDescent="0.55000000000000004">
      <c r="A3" s="4" t="s">
        <v>109</v>
      </c>
      <c r="B3" s="3" t="s">
        <v>14</v>
      </c>
      <c r="C3" s="4" t="s">
        <v>11</v>
      </c>
      <c r="D3" s="4"/>
      <c r="E3" s="5">
        <v>0.80671296296296291</v>
      </c>
      <c r="F3" s="5">
        <v>0.80717592592592602</v>
      </c>
      <c r="G3" s="21">
        <v>0.81055555555555558</v>
      </c>
      <c r="H3" s="30" t="str">
        <f t="shared" ref="H3:H21" si="0">TEXT(G3-E3, "hh:mm:ss")</f>
        <v>00:05:32</v>
      </c>
    </row>
    <row r="4" spans="1:9" ht="19.8" x14ac:dyDescent="0.55000000000000004">
      <c r="A4" s="4" t="s">
        <v>110</v>
      </c>
      <c r="B4" s="3" t="s">
        <v>14</v>
      </c>
      <c r="C4" s="4" t="s">
        <v>12</v>
      </c>
      <c r="D4" s="4"/>
      <c r="E4" s="5">
        <v>0.80650462962962965</v>
      </c>
      <c r="F4" s="5">
        <v>0.8100694444444444</v>
      </c>
      <c r="G4" s="21">
        <v>0.8132638888888889</v>
      </c>
      <c r="H4" s="30" t="str">
        <f t="shared" si="0"/>
        <v>00:09:44</v>
      </c>
    </row>
    <row r="5" spans="1:9" ht="19.8" x14ac:dyDescent="0.55000000000000004">
      <c r="A5" s="4" t="s">
        <v>99</v>
      </c>
      <c r="B5" s="3" t="s">
        <v>14</v>
      </c>
      <c r="C5" s="4" t="s">
        <v>13</v>
      </c>
      <c r="D5" s="4"/>
      <c r="E5" s="5">
        <v>0.80646990740740743</v>
      </c>
      <c r="F5" s="5">
        <v>0.80925925925925923</v>
      </c>
      <c r="G5" s="21">
        <v>0.81140046296296298</v>
      </c>
      <c r="H5" s="30" t="str">
        <f t="shared" si="0"/>
        <v>00:07:06</v>
      </c>
    </row>
    <row r="6" spans="1:9" ht="19.8" x14ac:dyDescent="0.55000000000000004">
      <c r="A6" s="4" t="s">
        <v>119</v>
      </c>
      <c r="B6" s="3" t="s">
        <v>14</v>
      </c>
      <c r="C6" s="4" t="s">
        <v>100</v>
      </c>
      <c r="D6" s="4"/>
      <c r="E6" s="5">
        <v>0.8064930555555555</v>
      </c>
      <c r="F6" s="5">
        <v>0.80831018518518516</v>
      </c>
      <c r="G6" s="21">
        <v>0.81064814814814812</v>
      </c>
      <c r="H6" s="30" t="str">
        <f t="shared" si="0"/>
        <v>00:05:59</v>
      </c>
    </row>
    <row r="7" spans="1:9" ht="19.8" x14ac:dyDescent="0.55000000000000004">
      <c r="A7" s="4" t="s">
        <v>111</v>
      </c>
      <c r="B7" s="3" t="s">
        <v>14</v>
      </c>
      <c r="C7" s="3" t="s">
        <v>101</v>
      </c>
      <c r="D7" s="4"/>
      <c r="E7" s="5">
        <v>0.80685185185185182</v>
      </c>
      <c r="F7" s="5">
        <v>0.80902777777777779</v>
      </c>
      <c r="G7" s="21">
        <v>0.81135416666666671</v>
      </c>
      <c r="H7" s="30" t="str">
        <f t="shared" si="0"/>
        <v>00:06:29</v>
      </c>
    </row>
    <row r="8" spans="1:9" ht="19.8" x14ac:dyDescent="0.55000000000000004">
      <c r="A8" s="4" t="s">
        <v>25</v>
      </c>
      <c r="B8" s="3" t="s">
        <v>14</v>
      </c>
      <c r="C8" s="3" t="s">
        <v>15</v>
      </c>
      <c r="D8" s="4"/>
      <c r="E8" s="5">
        <v>0.80734953703703705</v>
      </c>
      <c r="F8" s="5">
        <v>0.80928240740740742</v>
      </c>
      <c r="G8" s="21">
        <v>0.8108912037037036</v>
      </c>
      <c r="H8" s="30" t="str">
        <f t="shared" si="0"/>
        <v>00:05:06</v>
      </c>
    </row>
    <row r="9" spans="1:9" ht="19.8" x14ac:dyDescent="0.55000000000000004">
      <c r="A9" s="4" t="s">
        <v>112</v>
      </c>
      <c r="B9" s="3" t="s">
        <v>14</v>
      </c>
      <c r="C9" s="3" t="s">
        <v>16</v>
      </c>
      <c r="D9" s="4"/>
      <c r="E9" s="5">
        <v>0.80682870370370363</v>
      </c>
      <c r="F9" s="5">
        <v>0.80917824074074074</v>
      </c>
      <c r="G9" s="21">
        <v>0.81100694444444443</v>
      </c>
      <c r="H9" s="30" t="str">
        <f t="shared" si="0"/>
        <v>00:06:01</v>
      </c>
    </row>
    <row r="10" spans="1:9" ht="19.8" x14ac:dyDescent="0.55000000000000004">
      <c r="A10" s="4" t="s">
        <v>27</v>
      </c>
      <c r="B10" s="3" t="s">
        <v>14</v>
      </c>
      <c r="C10" s="3" t="s">
        <v>17</v>
      </c>
      <c r="D10" s="4"/>
      <c r="E10" s="5">
        <v>0.80694444444444446</v>
      </c>
      <c r="F10" s="5">
        <v>0.80993055555555549</v>
      </c>
      <c r="G10" s="21">
        <v>0.81178240740740737</v>
      </c>
      <c r="H10" s="30" t="str">
        <f t="shared" si="0"/>
        <v>00:06:58</v>
      </c>
    </row>
    <row r="11" spans="1:9" ht="19.8" x14ac:dyDescent="0.55000000000000004">
      <c r="A11" s="4" t="s">
        <v>113</v>
      </c>
      <c r="B11" s="3" t="s">
        <v>14</v>
      </c>
      <c r="C11" s="3" t="s">
        <v>18</v>
      </c>
      <c r="D11" s="4"/>
      <c r="E11" s="5">
        <v>0.80745370370370362</v>
      </c>
      <c r="F11" s="5">
        <v>0.81112268518518515</v>
      </c>
      <c r="G11" s="21">
        <v>0.81402777777777768</v>
      </c>
      <c r="H11" s="30" t="str">
        <f t="shared" si="0"/>
        <v>00:09:28</v>
      </c>
    </row>
    <row r="12" spans="1:9" ht="19.8" x14ac:dyDescent="0.55000000000000004">
      <c r="A12" s="4" t="s">
        <v>102</v>
      </c>
      <c r="B12" s="3" t="s">
        <v>14</v>
      </c>
      <c r="C12" s="3" t="s">
        <v>19</v>
      </c>
      <c r="D12" s="4"/>
      <c r="E12" s="5">
        <v>0.80695601851851861</v>
      </c>
      <c r="F12" s="5">
        <v>0.81365740740740744</v>
      </c>
      <c r="G12" s="21">
        <v>0.81590277777777775</v>
      </c>
      <c r="H12" s="30" t="str">
        <f t="shared" si="0"/>
        <v>00:12:53</v>
      </c>
    </row>
    <row r="13" spans="1:9" ht="19.8" x14ac:dyDescent="0.55000000000000004">
      <c r="A13" s="4" t="s">
        <v>114</v>
      </c>
      <c r="B13" s="3" t="s">
        <v>14</v>
      </c>
      <c r="C13" s="3" t="s">
        <v>20</v>
      </c>
      <c r="D13" s="4"/>
      <c r="E13" s="5">
        <v>0.80718749999999995</v>
      </c>
      <c r="F13" s="5">
        <v>0.80956018518518524</v>
      </c>
      <c r="G13" s="21">
        <v>0.81170138888888888</v>
      </c>
      <c r="H13" s="30" t="str">
        <f t="shared" si="0"/>
        <v>00:06:30</v>
      </c>
    </row>
    <row r="14" spans="1:9" ht="19.8" x14ac:dyDescent="0.55000000000000004">
      <c r="A14" s="4" t="s">
        <v>115</v>
      </c>
      <c r="B14" s="3" t="s">
        <v>14</v>
      </c>
      <c r="C14" s="3" t="s">
        <v>21</v>
      </c>
      <c r="D14" s="4"/>
      <c r="E14" s="5">
        <v>0.8071180555555556</v>
      </c>
      <c r="F14" s="5">
        <v>0.80993055555555549</v>
      </c>
      <c r="G14" s="21">
        <v>0.81383101851851858</v>
      </c>
      <c r="H14" s="30" t="str">
        <f t="shared" si="0"/>
        <v>00:09:40</v>
      </c>
    </row>
    <row r="15" spans="1:9" ht="19.8" x14ac:dyDescent="0.55000000000000004">
      <c r="A15" s="4" t="s">
        <v>116</v>
      </c>
      <c r="B15" s="3" t="s">
        <v>14</v>
      </c>
      <c r="C15" s="3" t="s">
        <v>22</v>
      </c>
      <c r="D15" s="4"/>
      <c r="E15" s="5">
        <v>0.80798611111111107</v>
      </c>
      <c r="F15" s="5">
        <v>0.81002314814814813</v>
      </c>
      <c r="G15" s="21">
        <v>0.81238425925925928</v>
      </c>
      <c r="H15" s="30" t="str">
        <f t="shared" si="0"/>
        <v>00:06:20</v>
      </c>
    </row>
    <row r="16" spans="1:9" ht="19.8" x14ac:dyDescent="0.55000000000000004">
      <c r="A16" s="4" t="s">
        <v>103</v>
      </c>
      <c r="B16" s="3" t="s">
        <v>14</v>
      </c>
      <c r="C16" s="3" t="s">
        <v>23</v>
      </c>
      <c r="D16" s="4"/>
      <c r="E16" s="5">
        <v>0.80965277777777767</v>
      </c>
      <c r="F16" s="5">
        <v>0.81238425925925928</v>
      </c>
      <c r="G16" s="21">
        <v>0.8159143518518519</v>
      </c>
      <c r="H16" s="30" t="str">
        <f t="shared" si="0"/>
        <v>00:09:01</v>
      </c>
    </row>
    <row r="17" spans="1:8" ht="19.8" x14ac:dyDescent="0.55000000000000004">
      <c r="A17" s="4" t="s">
        <v>117</v>
      </c>
      <c r="B17" s="3" t="s">
        <v>14</v>
      </c>
      <c r="C17" s="3" t="s">
        <v>24</v>
      </c>
      <c r="D17" s="4"/>
      <c r="E17" s="5">
        <v>0.80765046296296295</v>
      </c>
      <c r="F17" s="5">
        <v>0.81256944444444434</v>
      </c>
      <c r="G17" s="21">
        <v>0.81718750000000007</v>
      </c>
      <c r="H17" s="30" t="str">
        <f t="shared" si="0"/>
        <v>00:13:44</v>
      </c>
    </row>
    <row r="18" spans="1:8" ht="15.6" customHeight="1" x14ac:dyDescent="0.55000000000000004">
      <c r="A18" s="4" t="s">
        <v>30</v>
      </c>
      <c r="B18" s="3" t="s">
        <v>14</v>
      </c>
      <c r="C18" s="3" t="s">
        <v>106</v>
      </c>
      <c r="D18" s="4"/>
      <c r="E18" s="5">
        <v>0.80729166666666663</v>
      </c>
      <c r="F18" s="5">
        <v>0.80920138888888893</v>
      </c>
      <c r="G18" s="21">
        <v>0.81086805555555552</v>
      </c>
      <c r="H18" s="30" t="str">
        <f t="shared" si="0"/>
        <v>00:05:09</v>
      </c>
    </row>
    <row r="19" spans="1:8" ht="16.8" customHeight="1" x14ac:dyDescent="0.55000000000000004">
      <c r="A19" s="4" t="s">
        <v>118</v>
      </c>
      <c r="B19" s="3" t="s">
        <v>14</v>
      </c>
      <c r="C19" s="3" t="s">
        <v>29</v>
      </c>
      <c r="D19" s="4"/>
      <c r="E19" s="5">
        <v>0.80924768518518519</v>
      </c>
      <c r="F19" s="5">
        <v>0.81122685185185184</v>
      </c>
      <c r="G19" s="21">
        <v>0.81329861111111112</v>
      </c>
      <c r="H19" s="30" t="str">
        <f t="shared" si="0"/>
        <v>00:05:50</v>
      </c>
    </row>
    <row r="20" spans="1:8" ht="15.6" customHeight="1" x14ac:dyDescent="0.55000000000000004">
      <c r="A20" s="4" t="s">
        <v>105</v>
      </c>
      <c r="B20" s="3" t="s">
        <v>14</v>
      </c>
      <c r="C20" s="3" t="s">
        <v>104</v>
      </c>
      <c r="D20" s="4"/>
      <c r="E20" s="5">
        <v>0.81010416666666663</v>
      </c>
      <c r="F20" s="5">
        <v>0.81255787037037042</v>
      </c>
      <c r="G20" s="21">
        <v>0.81467592592592597</v>
      </c>
      <c r="H20" s="30" t="str">
        <f t="shared" si="0"/>
        <v>00:06:35</v>
      </c>
    </row>
    <row r="21" spans="1:8" ht="16.8" customHeight="1" x14ac:dyDescent="0.55000000000000004">
      <c r="A21" s="4" t="s">
        <v>108</v>
      </c>
      <c r="B21" s="3" t="s">
        <v>14</v>
      </c>
      <c r="C21" s="3" t="s">
        <v>107</v>
      </c>
      <c r="D21" s="4"/>
      <c r="E21" s="5">
        <v>0.80862268518518521</v>
      </c>
      <c r="F21" s="5">
        <v>0.81081018518518511</v>
      </c>
      <c r="G21" s="21">
        <v>0.81472222222222224</v>
      </c>
      <c r="H21" s="30" t="str">
        <f t="shared" si="0"/>
        <v>00:08:47</v>
      </c>
    </row>
    <row r="22" spans="1:8" x14ac:dyDescent="0.3">
      <c r="A22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A16" sqref="A16"/>
    </sheetView>
  </sheetViews>
  <sheetFormatPr defaultRowHeight="14.4" x14ac:dyDescent="0.3"/>
  <cols>
    <col min="1" max="1" width="26" customWidth="1"/>
    <col min="5" max="6" width="9.21875" bestFit="1" customWidth="1"/>
    <col min="7" max="7" width="10.6640625" bestFit="1" customWidth="1"/>
    <col min="8" max="8" width="12.88671875" customWidth="1"/>
  </cols>
  <sheetData>
    <row r="1" spans="1:9" ht="36" x14ac:dyDescent="0.5">
      <c r="A1" s="6" t="s">
        <v>0</v>
      </c>
      <c r="B1" s="6" t="s">
        <v>1</v>
      </c>
      <c r="C1" s="6" t="s">
        <v>2</v>
      </c>
      <c r="D1" s="6" t="s">
        <v>3</v>
      </c>
      <c r="E1" s="7" t="s">
        <v>31</v>
      </c>
      <c r="F1" s="7" t="s">
        <v>5</v>
      </c>
      <c r="G1" s="6" t="s">
        <v>6</v>
      </c>
      <c r="H1" s="6" t="s">
        <v>7</v>
      </c>
      <c r="I1" s="6" t="s">
        <v>8</v>
      </c>
    </row>
    <row r="2" spans="1:9" ht="18" x14ac:dyDescent="0.5">
      <c r="A2" s="6" t="s">
        <v>32</v>
      </c>
      <c r="B2" s="3"/>
      <c r="C2" s="3"/>
      <c r="D2" s="3"/>
      <c r="E2" s="3"/>
      <c r="F2" s="3"/>
      <c r="G2" s="3"/>
      <c r="H2" s="3"/>
      <c r="I2" s="3"/>
    </row>
    <row r="3" spans="1:9" ht="19.8" x14ac:dyDescent="0.55000000000000004">
      <c r="A3" s="4" t="s">
        <v>120</v>
      </c>
      <c r="B3" s="4" t="s">
        <v>32</v>
      </c>
      <c r="C3" s="4" t="s">
        <v>33</v>
      </c>
      <c r="D3" s="4"/>
      <c r="E3" s="5">
        <v>0.81288194444444439</v>
      </c>
      <c r="F3" s="5">
        <v>0.81684027777777779</v>
      </c>
      <c r="G3" s="5">
        <v>0.82054398148148155</v>
      </c>
      <c r="H3" s="30" t="str">
        <f>TEXT(G3-E3,"hh:mm:ss")</f>
        <v>00:11:02</v>
      </c>
    </row>
    <row r="4" spans="1:9" ht="19.8" x14ac:dyDescent="0.55000000000000004">
      <c r="A4" s="4" t="s">
        <v>121</v>
      </c>
      <c r="B4" s="4" t="s">
        <v>32</v>
      </c>
      <c r="C4" s="4" t="s">
        <v>34</v>
      </c>
      <c r="D4" s="4"/>
      <c r="E4" s="5">
        <v>0.81256944444444434</v>
      </c>
      <c r="F4" s="5">
        <v>0.81585648148148149</v>
      </c>
      <c r="G4" s="5">
        <v>0.81964120370370364</v>
      </c>
      <c r="H4" s="30" t="str">
        <f t="shared" ref="H4:H15" si="0">TEXT(G4-E4,"hh:mm:ss")</f>
        <v>00:10:11</v>
      </c>
    </row>
    <row r="5" spans="1:9" ht="19.8" x14ac:dyDescent="0.55000000000000004">
      <c r="A5" s="4" t="s">
        <v>122</v>
      </c>
      <c r="B5" s="4" t="s">
        <v>32</v>
      </c>
      <c r="C5" s="4" t="s">
        <v>35</v>
      </c>
      <c r="D5" s="4"/>
      <c r="E5" s="5">
        <v>0.8119791666666667</v>
      </c>
      <c r="F5" s="5">
        <v>0.81766203703703699</v>
      </c>
      <c r="G5" s="5">
        <v>0.82144675925925925</v>
      </c>
      <c r="H5" s="30" t="str">
        <f t="shared" si="0"/>
        <v>00:13:38</v>
      </c>
    </row>
    <row r="6" spans="1:9" ht="19.8" x14ac:dyDescent="0.55000000000000004">
      <c r="A6" s="4" t="s">
        <v>26</v>
      </c>
      <c r="B6" s="4" t="s">
        <v>32</v>
      </c>
      <c r="C6" s="4" t="s">
        <v>36</v>
      </c>
      <c r="D6" s="4"/>
      <c r="E6" s="5">
        <v>0.81153935185185189</v>
      </c>
      <c r="F6" s="5">
        <v>0.81533564814814818</v>
      </c>
      <c r="G6" s="5">
        <v>0.81983796296296296</v>
      </c>
      <c r="H6" s="30" t="str">
        <f t="shared" si="0"/>
        <v>00:11:57</v>
      </c>
    </row>
    <row r="7" spans="1:9" ht="19.8" x14ac:dyDescent="0.55000000000000004">
      <c r="A7" s="4" t="s">
        <v>47</v>
      </c>
      <c r="B7" s="4" t="s">
        <v>32</v>
      </c>
      <c r="C7" s="4" t="s">
        <v>37</v>
      </c>
      <c r="D7" s="4"/>
      <c r="E7" s="5">
        <v>0.81334490740740739</v>
      </c>
      <c r="F7" s="5">
        <v>0.81646990740740744</v>
      </c>
      <c r="G7" s="5">
        <v>0.8197106481481482</v>
      </c>
      <c r="H7" s="30" t="str">
        <f t="shared" si="0"/>
        <v>00:09:10</v>
      </c>
    </row>
    <row r="8" spans="1:9" ht="19.8" x14ac:dyDescent="0.55000000000000004">
      <c r="A8" s="4" t="s">
        <v>73</v>
      </c>
      <c r="B8" s="4" t="s">
        <v>32</v>
      </c>
      <c r="C8" s="4" t="s">
        <v>38</v>
      </c>
      <c r="D8" s="4"/>
      <c r="E8" s="5">
        <v>0.81268518518518518</v>
      </c>
      <c r="F8" s="5">
        <v>0.81585648148148149</v>
      </c>
      <c r="G8" s="5">
        <v>0.81890046296296293</v>
      </c>
      <c r="H8" s="30" t="str">
        <f t="shared" si="0"/>
        <v>00:08:57</v>
      </c>
    </row>
    <row r="9" spans="1:9" ht="19.8" x14ac:dyDescent="0.55000000000000004">
      <c r="A9" s="4" t="s">
        <v>45</v>
      </c>
      <c r="B9" s="4" t="s">
        <v>32</v>
      </c>
      <c r="C9" s="4" t="s">
        <v>39</v>
      </c>
      <c r="D9" s="4"/>
      <c r="E9" s="5">
        <v>0.81209490740740742</v>
      </c>
      <c r="F9" s="5">
        <v>0.81613425925925931</v>
      </c>
      <c r="G9" s="5">
        <v>0.81991898148148146</v>
      </c>
      <c r="H9" s="30" t="str">
        <f t="shared" si="0"/>
        <v>00:11:16</v>
      </c>
    </row>
    <row r="10" spans="1:9" ht="19.8" x14ac:dyDescent="0.55000000000000004">
      <c r="A10" s="4" t="s">
        <v>123</v>
      </c>
      <c r="B10" s="4" t="s">
        <v>32</v>
      </c>
      <c r="C10" s="4" t="s">
        <v>40</v>
      </c>
      <c r="D10" s="4"/>
      <c r="E10" s="5">
        <v>0.81141203703703713</v>
      </c>
      <c r="F10" s="5">
        <v>0.81443287037037038</v>
      </c>
      <c r="G10" s="5">
        <v>0.81753472222222223</v>
      </c>
      <c r="H10" s="30" t="str">
        <f t="shared" si="0"/>
        <v>00:08:49</v>
      </c>
    </row>
    <row r="11" spans="1:9" ht="19.8" x14ac:dyDescent="0.55000000000000004">
      <c r="A11" s="4" t="s">
        <v>124</v>
      </c>
      <c r="B11" s="4" t="s">
        <v>32</v>
      </c>
      <c r="C11" s="4" t="s">
        <v>41</v>
      </c>
      <c r="D11" s="4"/>
      <c r="E11" s="5">
        <v>0.81421296296296297</v>
      </c>
      <c r="F11" s="5">
        <v>0.81769675925925922</v>
      </c>
      <c r="G11" s="5">
        <v>0.82181712962962961</v>
      </c>
      <c r="H11" s="30" t="str">
        <f t="shared" si="0"/>
        <v>00:10:57</v>
      </c>
    </row>
    <row r="12" spans="1:9" ht="19.8" x14ac:dyDescent="0.55000000000000004">
      <c r="A12" s="4" t="s">
        <v>125</v>
      </c>
      <c r="B12" s="4" t="s">
        <v>32</v>
      </c>
      <c r="C12" s="4" t="s">
        <v>42</v>
      </c>
      <c r="D12" s="4"/>
      <c r="E12" s="5">
        <v>0.81277777777777782</v>
      </c>
      <c r="F12" s="5">
        <v>0.81560185185185186</v>
      </c>
      <c r="G12" s="5">
        <v>0.81960648148148152</v>
      </c>
      <c r="H12" s="30" t="str">
        <f t="shared" si="0"/>
        <v>00:09:50</v>
      </c>
    </row>
    <row r="13" spans="1:9" ht="19.8" x14ac:dyDescent="0.55000000000000004">
      <c r="A13" s="4" t="s">
        <v>46</v>
      </c>
      <c r="B13" s="4" t="s">
        <v>32</v>
      </c>
      <c r="C13" s="4" t="s">
        <v>43</v>
      </c>
      <c r="D13" s="4"/>
      <c r="E13" s="5">
        <v>0.81226851851851845</v>
      </c>
      <c r="F13" s="5">
        <v>0.81546296296296295</v>
      </c>
      <c r="G13" s="5">
        <v>0.81811342592592595</v>
      </c>
      <c r="H13" s="30" t="str">
        <f t="shared" si="0"/>
        <v>00:08:25</v>
      </c>
    </row>
    <row r="14" spans="1:9" ht="19.8" x14ac:dyDescent="0.55000000000000004">
      <c r="A14" s="4" t="s">
        <v>72</v>
      </c>
      <c r="B14" s="4" t="s">
        <v>32</v>
      </c>
      <c r="C14" s="4" t="s">
        <v>44</v>
      </c>
      <c r="D14" s="4"/>
      <c r="E14" s="5">
        <v>0.81210648148148146</v>
      </c>
      <c r="F14" s="5">
        <v>0.81478009259259254</v>
      </c>
      <c r="G14" s="5">
        <v>0.81787037037037036</v>
      </c>
      <c r="H14" s="30" t="str">
        <f t="shared" si="0"/>
        <v>00:08:18</v>
      </c>
    </row>
    <row r="15" spans="1:9" ht="19.8" x14ac:dyDescent="0.55000000000000004">
      <c r="A15" s="4" t="s">
        <v>126</v>
      </c>
      <c r="B15" s="4" t="s">
        <v>32</v>
      </c>
      <c r="C15" s="4" t="s">
        <v>127</v>
      </c>
      <c r="D15" s="4"/>
      <c r="E15" s="5">
        <v>0.81445601851851857</v>
      </c>
      <c r="F15" s="5">
        <v>0.81776620370370379</v>
      </c>
      <c r="G15" s="5">
        <v>0.82181712962962961</v>
      </c>
      <c r="H15" s="30" t="str">
        <f t="shared" si="0"/>
        <v>00:10:36</v>
      </c>
    </row>
    <row r="16" spans="1:9" x14ac:dyDescent="0.3">
      <c r="A16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B7AA-FA3A-4BAC-8649-BFA563163193}">
  <dimension ref="A1:I20"/>
  <sheetViews>
    <sheetView topLeftCell="A5" workbookViewId="0">
      <selection activeCell="L25" sqref="L25"/>
    </sheetView>
  </sheetViews>
  <sheetFormatPr defaultRowHeight="14.4" x14ac:dyDescent="0.3"/>
  <cols>
    <col min="1" max="1" width="26" customWidth="1"/>
    <col min="5" max="5" width="11.6640625" bestFit="1" customWidth="1"/>
    <col min="6" max="6" width="9.21875" bestFit="1" customWidth="1"/>
    <col min="7" max="7" width="10.6640625" bestFit="1" customWidth="1"/>
    <col min="8" max="8" width="18" customWidth="1"/>
  </cols>
  <sheetData>
    <row r="1" spans="1:9" ht="36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9.8" x14ac:dyDescent="0.55000000000000004">
      <c r="A2" s="28" t="s">
        <v>128</v>
      </c>
      <c r="B2" s="4" t="s">
        <v>50</v>
      </c>
      <c r="C2" s="4" t="s">
        <v>51</v>
      </c>
      <c r="E2" s="21">
        <v>0.81803240740740746</v>
      </c>
      <c r="F2" s="21">
        <v>0.82336805555555559</v>
      </c>
      <c r="G2" s="21">
        <v>0.82865740740740745</v>
      </c>
      <c r="H2" s="30" t="str">
        <f>TEXT(G2-E2,"hh:mm:ss")</f>
        <v>00:15:18</v>
      </c>
      <c r="I2" s="4"/>
    </row>
    <row r="3" spans="1:9" ht="19.8" x14ac:dyDescent="0.55000000000000004">
      <c r="A3" s="28" t="s">
        <v>129</v>
      </c>
      <c r="B3" s="10" t="s">
        <v>50</v>
      </c>
      <c r="C3" s="4" t="s">
        <v>52</v>
      </c>
      <c r="E3" s="21">
        <v>0.81636574074074064</v>
      </c>
      <c r="F3" s="21">
        <v>0.82155092592592593</v>
      </c>
      <c r="G3" s="21">
        <v>0.82626157407407408</v>
      </c>
      <c r="H3" s="30" t="str">
        <f t="shared" ref="H3:H19" si="0">TEXT(G3-E3,"hh:mm:ss")</f>
        <v>00:14:15</v>
      </c>
      <c r="I3" s="4"/>
    </row>
    <row r="4" spans="1:9" ht="19.8" x14ac:dyDescent="0.55000000000000004">
      <c r="A4" s="28" t="s">
        <v>130</v>
      </c>
      <c r="B4" s="4" t="s">
        <v>50</v>
      </c>
      <c r="C4" s="4" t="s">
        <v>53</v>
      </c>
      <c r="E4" s="21">
        <v>0.81747685185185182</v>
      </c>
      <c r="F4" s="21">
        <v>0.82109953703703698</v>
      </c>
      <c r="G4" s="21">
        <v>0.82667824074074081</v>
      </c>
      <c r="H4" s="30" t="str">
        <f t="shared" si="0"/>
        <v>00:13:15</v>
      </c>
      <c r="I4" s="4"/>
    </row>
    <row r="5" spans="1:9" ht="19.8" x14ac:dyDescent="0.55000000000000004">
      <c r="A5" s="28" t="s">
        <v>131</v>
      </c>
      <c r="B5" s="4" t="s">
        <v>50</v>
      </c>
      <c r="C5" s="4" t="s">
        <v>135</v>
      </c>
      <c r="E5" s="21">
        <v>0.81817129629629637</v>
      </c>
      <c r="F5" s="21">
        <v>0.82188657407407406</v>
      </c>
      <c r="G5" s="21">
        <v>0.82737268518518514</v>
      </c>
      <c r="H5" s="30" t="str">
        <f t="shared" si="0"/>
        <v>00:13:15</v>
      </c>
      <c r="I5" s="4"/>
    </row>
    <row r="6" spans="1:9" ht="19.8" x14ac:dyDescent="0.55000000000000004">
      <c r="A6" s="28" t="s">
        <v>49</v>
      </c>
      <c r="B6" s="4" t="s">
        <v>50</v>
      </c>
      <c r="C6" s="4" t="s">
        <v>54</v>
      </c>
      <c r="E6" s="21">
        <v>0.81648148148148147</v>
      </c>
      <c r="F6" s="21">
        <v>0.82062500000000005</v>
      </c>
      <c r="G6" s="21">
        <v>0.82655092592592594</v>
      </c>
      <c r="H6" s="30" t="str">
        <f t="shared" si="0"/>
        <v>00:14:30</v>
      </c>
      <c r="I6" s="4"/>
    </row>
    <row r="7" spans="1:9" ht="19.8" x14ac:dyDescent="0.55000000000000004">
      <c r="A7" s="28" t="s">
        <v>132</v>
      </c>
      <c r="B7" s="4" t="s">
        <v>50</v>
      </c>
      <c r="C7" s="4" t="s">
        <v>136</v>
      </c>
      <c r="E7" s="21">
        <v>0.81765046296296295</v>
      </c>
      <c r="F7" s="21">
        <v>0.82158564814814816</v>
      </c>
      <c r="G7" s="21">
        <v>0.82556712962962964</v>
      </c>
      <c r="H7" s="30" t="str">
        <f t="shared" si="0"/>
        <v>00:11:24</v>
      </c>
    </row>
    <row r="8" spans="1:9" ht="19.8" x14ac:dyDescent="0.55000000000000004">
      <c r="A8" s="28" t="s">
        <v>133</v>
      </c>
      <c r="B8" s="10" t="s">
        <v>50</v>
      </c>
      <c r="C8" s="4" t="s">
        <v>55</v>
      </c>
      <c r="E8" s="21">
        <v>0.81620370370370365</v>
      </c>
      <c r="F8" s="21">
        <v>0.8221412037037038</v>
      </c>
      <c r="G8" s="21">
        <v>0.82755787037037043</v>
      </c>
      <c r="H8" s="30" t="str">
        <f t="shared" si="0"/>
        <v>00:16:21</v>
      </c>
    </row>
    <row r="9" spans="1:9" ht="19.8" x14ac:dyDescent="0.55000000000000004">
      <c r="A9" s="28" t="s">
        <v>134</v>
      </c>
      <c r="B9" s="4" t="s">
        <v>50</v>
      </c>
      <c r="C9" s="4" t="s">
        <v>137</v>
      </c>
      <c r="E9" s="21">
        <v>0.81859953703703703</v>
      </c>
      <c r="F9" s="21">
        <v>0.82418981481481479</v>
      </c>
      <c r="G9" s="21">
        <v>0.8302314814814814</v>
      </c>
      <c r="H9" s="30" t="str">
        <f t="shared" si="0"/>
        <v>00:16:45</v>
      </c>
    </row>
    <row r="10" spans="1:9" ht="19.8" x14ac:dyDescent="0.55000000000000004">
      <c r="A10" s="29" t="s">
        <v>146</v>
      </c>
      <c r="B10" s="4" t="s">
        <v>50</v>
      </c>
      <c r="C10" s="4" t="s">
        <v>138</v>
      </c>
      <c r="E10" s="21">
        <v>0.81656249999999997</v>
      </c>
      <c r="F10" s="21">
        <v>0.81990740740740742</v>
      </c>
      <c r="G10" s="21">
        <v>0.82379629629629625</v>
      </c>
      <c r="H10" s="30" t="str">
        <f t="shared" si="0"/>
        <v>00:10:25</v>
      </c>
    </row>
    <row r="11" spans="1:9" ht="19.8" x14ac:dyDescent="0.55000000000000004">
      <c r="A11" s="29" t="s">
        <v>147</v>
      </c>
      <c r="B11" s="4" t="s">
        <v>50</v>
      </c>
      <c r="C11" s="4" t="s">
        <v>139</v>
      </c>
      <c r="E11" s="21">
        <v>0.81782407407407398</v>
      </c>
      <c r="F11" s="21">
        <v>0.82589120370370372</v>
      </c>
      <c r="G11" s="21">
        <v>0.83104166666666668</v>
      </c>
      <c r="H11" s="30" t="str">
        <f t="shared" si="0"/>
        <v>00:19:02</v>
      </c>
    </row>
    <row r="12" spans="1:9" ht="19.8" x14ac:dyDescent="0.55000000000000004">
      <c r="A12" s="29" t="s">
        <v>148</v>
      </c>
      <c r="B12" s="4" t="s">
        <v>50</v>
      </c>
      <c r="C12" s="4" t="s">
        <v>140</v>
      </c>
      <c r="E12" s="21">
        <v>0.81646990740740744</v>
      </c>
      <c r="F12" s="21">
        <v>0.82175925925925919</v>
      </c>
      <c r="G12" s="21">
        <v>0.82893518518518527</v>
      </c>
      <c r="H12" s="30" t="str">
        <f t="shared" si="0"/>
        <v>00:17:57</v>
      </c>
    </row>
    <row r="13" spans="1:9" ht="19.8" x14ac:dyDescent="0.55000000000000004">
      <c r="A13" s="29" t="s">
        <v>149</v>
      </c>
      <c r="B13" s="4" t="s">
        <v>50</v>
      </c>
      <c r="C13" s="4" t="s">
        <v>141</v>
      </c>
      <c r="E13" s="21">
        <v>0.8189467592592593</v>
      </c>
      <c r="F13" s="21">
        <v>0.82424768518518521</v>
      </c>
      <c r="G13" s="21">
        <v>0.82944444444444443</v>
      </c>
      <c r="H13" s="30" t="str">
        <f t="shared" si="0"/>
        <v>00:15:07</v>
      </c>
    </row>
    <row r="14" spans="1:9" ht="19.8" x14ac:dyDescent="0.55000000000000004">
      <c r="A14" s="29" t="s">
        <v>150</v>
      </c>
      <c r="B14" s="10" t="s">
        <v>50</v>
      </c>
      <c r="C14" s="4" t="s">
        <v>142</v>
      </c>
      <c r="E14" s="21">
        <v>0.81663194444444442</v>
      </c>
      <c r="F14" s="21">
        <v>0.82101851851851848</v>
      </c>
      <c r="G14" s="21">
        <v>0.82577546296296289</v>
      </c>
      <c r="H14" s="30" t="str">
        <f t="shared" si="0"/>
        <v>00:13:10</v>
      </c>
    </row>
    <row r="15" spans="1:9" ht="19.8" x14ac:dyDescent="0.55000000000000004">
      <c r="A15" s="29" t="s">
        <v>151</v>
      </c>
      <c r="B15" s="4" t="s">
        <v>50</v>
      </c>
      <c r="C15" s="4" t="s">
        <v>143</v>
      </c>
      <c r="E15" s="21">
        <v>0.81805555555555554</v>
      </c>
      <c r="F15" s="21">
        <v>0.8228240740740741</v>
      </c>
      <c r="G15" s="21">
        <v>0.8270601851851852</v>
      </c>
      <c r="H15" s="30" t="str">
        <f t="shared" si="0"/>
        <v>00:12:58</v>
      </c>
    </row>
    <row r="16" spans="1:9" ht="19.8" x14ac:dyDescent="0.55000000000000004">
      <c r="A16" s="29" t="s">
        <v>152</v>
      </c>
      <c r="B16" s="4" t="s">
        <v>50</v>
      </c>
      <c r="C16" s="4" t="s">
        <v>144</v>
      </c>
      <c r="E16" s="21">
        <v>0.81678240740740737</v>
      </c>
      <c r="F16" s="21">
        <v>0.82138888888888895</v>
      </c>
      <c r="G16" s="21">
        <v>0.82585648148148139</v>
      </c>
      <c r="H16" s="30" t="str">
        <f t="shared" si="0"/>
        <v>00:13:04</v>
      </c>
    </row>
    <row r="17" spans="1:8" ht="19.8" x14ac:dyDescent="0.55000000000000004">
      <c r="A17" s="29" t="s">
        <v>153</v>
      </c>
      <c r="B17" s="4" t="s">
        <v>50</v>
      </c>
      <c r="C17" s="4" t="s">
        <v>145</v>
      </c>
      <c r="E17" s="21">
        <v>0.82210648148148147</v>
      </c>
      <c r="F17" s="21">
        <v>0.8267592592592593</v>
      </c>
      <c r="G17" s="21">
        <v>0.83297453703703705</v>
      </c>
      <c r="H17" s="30" t="str">
        <f t="shared" si="0"/>
        <v>00:15:39</v>
      </c>
    </row>
    <row r="18" spans="1:8" ht="19.8" x14ac:dyDescent="0.55000000000000004">
      <c r="A18" s="29" t="s">
        <v>58</v>
      </c>
      <c r="B18" s="4" t="s">
        <v>50</v>
      </c>
      <c r="C18" s="4" t="s">
        <v>154</v>
      </c>
      <c r="E18" s="21">
        <v>0.8169791666666667</v>
      </c>
      <c r="F18" s="21">
        <v>0.82204861111111116</v>
      </c>
      <c r="G18" s="21">
        <v>0.8284259259259259</v>
      </c>
      <c r="H18" s="30" t="str">
        <f t="shared" si="0"/>
        <v>00:16:29</v>
      </c>
    </row>
    <row r="19" spans="1:8" ht="19.8" x14ac:dyDescent="0.55000000000000004">
      <c r="A19" s="29" t="s">
        <v>162</v>
      </c>
      <c r="B19" s="4" t="s">
        <v>50</v>
      </c>
      <c r="C19" s="4" t="s">
        <v>163</v>
      </c>
      <c r="E19" s="21">
        <v>0.82725694444444453</v>
      </c>
      <c r="F19" s="21">
        <v>0.83870370370370362</v>
      </c>
      <c r="G19" s="21">
        <v>0.84598379629629628</v>
      </c>
      <c r="H19" s="30" t="str">
        <f t="shared" si="0"/>
        <v>00:26:58</v>
      </c>
    </row>
    <row r="20" spans="1:8" x14ac:dyDescent="0.3">
      <c r="A20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E19" sqref="E19"/>
    </sheetView>
  </sheetViews>
  <sheetFormatPr defaultRowHeight="14.4" x14ac:dyDescent="0.3"/>
  <cols>
    <col min="1" max="1" width="26" customWidth="1"/>
    <col min="5" max="5" width="11.6640625" bestFit="1" customWidth="1"/>
    <col min="6" max="6" width="9.21875" bestFit="1" customWidth="1"/>
    <col min="7" max="7" width="10.6640625" bestFit="1" customWidth="1"/>
    <col min="8" max="8" width="18" customWidth="1"/>
  </cols>
  <sheetData>
    <row r="1" spans="1:9" ht="36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8" x14ac:dyDescent="0.5">
      <c r="A2" s="11" t="s">
        <v>59</v>
      </c>
      <c r="E2" s="25"/>
      <c r="F2" s="25"/>
      <c r="G2" s="25"/>
      <c r="H2" s="25"/>
    </row>
    <row r="3" spans="1:9" ht="19.8" x14ac:dyDescent="0.55000000000000004">
      <c r="A3" s="23" t="s">
        <v>74</v>
      </c>
      <c r="B3" s="4" t="s">
        <v>59</v>
      </c>
      <c r="C3" s="4"/>
      <c r="D3" s="4" t="s">
        <v>61</v>
      </c>
      <c r="E3" s="21">
        <v>0.8241087962962963</v>
      </c>
      <c r="F3" s="21">
        <v>0.83032407407407405</v>
      </c>
      <c r="G3" s="21">
        <v>0.83601851851851849</v>
      </c>
      <c r="H3" s="30" t="str">
        <f>TEXT(G3-E3,"hh:mm:ss")</f>
        <v>00:17:09</v>
      </c>
    </row>
    <row r="4" spans="1:9" ht="19.8" x14ac:dyDescent="0.55000000000000004">
      <c r="A4" s="23" t="s">
        <v>60</v>
      </c>
      <c r="B4" s="4" t="s">
        <v>59</v>
      </c>
      <c r="C4" s="4"/>
      <c r="D4" s="4" t="s">
        <v>62</v>
      </c>
      <c r="E4" s="26">
        <v>0.82123842592592589</v>
      </c>
      <c r="F4" s="21">
        <v>0.82964120370370376</v>
      </c>
      <c r="G4" s="21">
        <v>0.83710648148148159</v>
      </c>
      <c r="H4" s="30" t="str">
        <f t="shared" ref="H4:H17" si="0">TEXT(G4-E4,"hh:mm:ss")</f>
        <v>00:22:51</v>
      </c>
    </row>
    <row r="5" spans="1:9" ht="19.8" x14ac:dyDescent="0.55000000000000004">
      <c r="A5" s="23" t="s">
        <v>155</v>
      </c>
      <c r="B5" s="4" t="s">
        <v>59</v>
      </c>
      <c r="C5" s="4"/>
      <c r="D5" s="4" t="s">
        <v>63</v>
      </c>
      <c r="E5" s="21">
        <v>0.8227430555555556</v>
      </c>
      <c r="F5" s="21">
        <v>0.82748842592592586</v>
      </c>
      <c r="G5" s="21">
        <v>0.83256944444444436</v>
      </c>
      <c r="H5" s="30" t="str">
        <f t="shared" si="0"/>
        <v>00:14:09</v>
      </c>
    </row>
    <row r="6" spans="1:9" ht="19.8" x14ac:dyDescent="0.55000000000000004">
      <c r="A6" s="23" t="s">
        <v>156</v>
      </c>
      <c r="B6" s="4" t="s">
        <v>59</v>
      </c>
      <c r="C6" s="4"/>
      <c r="D6" s="4" t="s">
        <v>64</v>
      </c>
      <c r="E6" s="21">
        <v>0.82196759259259267</v>
      </c>
      <c r="F6" s="21">
        <v>0.82660879629629624</v>
      </c>
      <c r="G6" s="21">
        <v>0.83333333333333337</v>
      </c>
      <c r="H6" s="30" t="str">
        <f t="shared" si="0"/>
        <v>00:16:22</v>
      </c>
    </row>
    <row r="7" spans="1:9" ht="19.8" x14ac:dyDescent="0.55000000000000004">
      <c r="A7" s="23" t="s">
        <v>157</v>
      </c>
      <c r="B7" s="4" t="s">
        <v>59</v>
      </c>
      <c r="C7" s="4"/>
      <c r="D7" s="4" t="s">
        <v>65</v>
      </c>
      <c r="E7" s="21">
        <v>0.82460648148148152</v>
      </c>
      <c r="F7" s="21">
        <v>0.82917824074074076</v>
      </c>
      <c r="G7" s="21">
        <v>0.83578703703703694</v>
      </c>
      <c r="H7" s="30" t="str">
        <f t="shared" si="0"/>
        <v>00:16:06</v>
      </c>
    </row>
    <row r="8" spans="1:9" ht="19.8" x14ac:dyDescent="0.55000000000000004">
      <c r="A8" s="23" t="s">
        <v>84</v>
      </c>
      <c r="B8" s="4" t="s">
        <v>59</v>
      </c>
      <c r="C8" s="4"/>
      <c r="D8" s="4" t="s">
        <v>66</v>
      </c>
      <c r="E8" s="21">
        <v>0.82143518518518521</v>
      </c>
      <c r="F8" s="21">
        <v>0.82687499999999992</v>
      </c>
      <c r="G8" s="21">
        <v>0.83508101851851846</v>
      </c>
      <c r="H8" s="30" t="str">
        <f t="shared" si="0"/>
        <v>00:19:39</v>
      </c>
    </row>
    <row r="9" spans="1:9" ht="19.8" x14ac:dyDescent="0.55000000000000004">
      <c r="A9" s="23" t="s">
        <v>57</v>
      </c>
      <c r="B9" s="4" t="s">
        <v>59</v>
      </c>
      <c r="C9" s="4"/>
      <c r="D9" s="4" t="s">
        <v>67</v>
      </c>
      <c r="E9" s="21">
        <v>0.82291666666666663</v>
      </c>
      <c r="F9" s="21">
        <v>0.83027777777777778</v>
      </c>
      <c r="G9" s="21">
        <v>0.83385416666666667</v>
      </c>
      <c r="H9" s="30" t="str">
        <f t="shared" si="0"/>
        <v>00:15:45</v>
      </c>
    </row>
    <row r="10" spans="1:9" ht="19.8" x14ac:dyDescent="0.55000000000000004">
      <c r="A10" s="23" t="s">
        <v>71</v>
      </c>
      <c r="B10" s="4" t="s">
        <v>59</v>
      </c>
      <c r="C10" s="4"/>
      <c r="D10" s="4" t="s">
        <v>68</v>
      </c>
      <c r="E10" s="21">
        <v>0.82232638888888887</v>
      </c>
      <c r="F10" s="21">
        <v>0.82818287037037042</v>
      </c>
      <c r="G10" s="21">
        <v>0.83513888888888888</v>
      </c>
      <c r="H10" s="30" t="str">
        <f t="shared" si="0"/>
        <v>00:18:27</v>
      </c>
    </row>
    <row r="11" spans="1:9" ht="19.8" x14ac:dyDescent="0.55000000000000004">
      <c r="A11" s="23" t="s">
        <v>158</v>
      </c>
      <c r="B11" s="4" t="s">
        <v>59</v>
      </c>
      <c r="C11" s="4"/>
      <c r="D11" s="4" t="s">
        <v>69</v>
      </c>
      <c r="E11" s="21">
        <v>0.82496527777777784</v>
      </c>
      <c r="F11" s="21">
        <v>0.83112268518518517</v>
      </c>
      <c r="G11" s="21">
        <v>0.83656249999999999</v>
      </c>
      <c r="H11" s="30" t="str">
        <f t="shared" si="0"/>
        <v>00:16:42</v>
      </c>
    </row>
    <row r="12" spans="1:9" ht="19.8" x14ac:dyDescent="0.55000000000000004">
      <c r="A12" s="4" t="s">
        <v>159</v>
      </c>
      <c r="B12" s="4" t="s">
        <v>59</v>
      </c>
      <c r="C12" s="4"/>
      <c r="D12" s="4" t="s">
        <v>70</v>
      </c>
      <c r="E12" s="21">
        <v>0.82186342592592598</v>
      </c>
      <c r="F12" s="21">
        <v>0.82728009259259261</v>
      </c>
      <c r="G12" s="21">
        <v>0.83300925925925917</v>
      </c>
      <c r="H12" s="30" t="str">
        <f t="shared" si="0"/>
        <v>00:16:03</v>
      </c>
    </row>
    <row r="13" spans="1:9" ht="19.8" x14ac:dyDescent="0.55000000000000004">
      <c r="A13" s="24" t="s">
        <v>160</v>
      </c>
      <c r="B13" s="4" t="s">
        <v>59</v>
      </c>
      <c r="D13" s="4" t="s">
        <v>165</v>
      </c>
      <c r="E13" s="21">
        <v>0.82361111111111107</v>
      </c>
      <c r="F13" s="21">
        <v>0.83155092592592583</v>
      </c>
      <c r="G13" s="21">
        <v>0.83875</v>
      </c>
      <c r="H13" s="30" t="str">
        <f t="shared" si="0"/>
        <v>00:21:48</v>
      </c>
    </row>
    <row r="14" spans="1:9" ht="19.8" x14ac:dyDescent="0.55000000000000004">
      <c r="A14" s="24" t="s">
        <v>161</v>
      </c>
      <c r="B14" s="4" t="s">
        <v>59</v>
      </c>
      <c r="D14" s="4" t="s">
        <v>166</v>
      </c>
      <c r="E14" s="21">
        <v>0.82270833333333337</v>
      </c>
      <c r="F14" s="21">
        <v>0.82938657407407401</v>
      </c>
      <c r="G14" s="21">
        <v>0.83620370370370367</v>
      </c>
      <c r="H14" s="30" t="str">
        <f t="shared" si="0"/>
        <v>00:19:26</v>
      </c>
    </row>
    <row r="15" spans="1:9" ht="19.8" x14ac:dyDescent="0.55000000000000004">
      <c r="A15" s="24" t="s">
        <v>56</v>
      </c>
      <c r="B15" s="4" t="s">
        <v>59</v>
      </c>
      <c r="D15" s="4" t="s">
        <v>167</v>
      </c>
      <c r="E15" s="21">
        <v>0.82210648148148147</v>
      </c>
      <c r="F15" s="21">
        <v>0.82928240740740744</v>
      </c>
      <c r="G15" s="21">
        <v>0.83458333333333334</v>
      </c>
      <c r="H15" s="30" t="str">
        <f t="shared" si="0"/>
        <v>00:17:58</v>
      </c>
    </row>
    <row r="16" spans="1:9" ht="19.8" x14ac:dyDescent="0.55000000000000004">
      <c r="A16" s="24" t="s">
        <v>48</v>
      </c>
      <c r="B16" s="4" t="s">
        <v>59</v>
      </c>
      <c r="D16" s="4" t="s">
        <v>168</v>
      </c>
      <c r="E16" s="21">
        <v>0.82390046296296304</v>
      </c>
      <c r="F16" s="21">
        <v>0.82997685185185188</v>
      </c>
      <c r="G16" s="21">
        <v>0.83613425925925933</v>
      </c>
      <c r="H16" s="30" t="str">
        <f t="shared" si="0"/>
        <v>00:17:37</v>
      </c>
    </row>
    <row r="17" spans="1:8" ht="19.8" x14ac:dyDescent="0.55000000000000004">
      <c r="A17" s="24" t="s">
        <v>164</v>
      </c>
      <c r="B17" s="4" t="s">
        <v>59</v>
      </c>
      <c r="D17" s="4" t="s">
        <v>169</v>
      </c>
      <c r="E17" s="21">
        <v>0.82333333333333336</v>
      </c>
      <c r="F17" s="21">
        <v>0.83052083333333337</v>
      </c>
      <c r="G17" s="21">
        <v>0.83796296296296291</v>
      </c>
      <c r="H17" s="30" t="str">
        <f t="shared" si="0"/>
        <v>00:21:04</v>
      </c>
    </row>
    <row r="18" spans="1:8" ht="19.8" x14ac:dyDescent="0.55000000000000004">
      <c r="A18">
        <v>15</v>
      </c>
      <c r="B1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workbookViewId="0">
      <selection activeCell="J5" sqref="J5"/>
    </sheetView>
  </sheetViews>
  <sheetFormatPr defaultRowHeight="14.4" x14ac:dyDescent="0.3"/>
  <cols>
    <col min="1" max="1" width="26" customWidth="1"/>
    <col min="2" max="2" width="10.6640625" customWidth="1"/>
    <col min="5" max="6" width="9.21875" bestFit="1" customWidth="1"/>
    <col min="7" max="7" width="10.6640625" bestFit="1" customWidth="1"/>
    <col min="8" max="8" width="18" customWidth="1"/>
  </cols>
  <sheetData>
    <row r="1" spans="1:9" ht="36" x14ac:dyDescent="0.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</row>
    <row r="2" spans="1:9" ht="18" x14ac:dyDescent="0.5">
      <c r="A2" s="15" t="s">
        <v>75</v>
      </c>
      <c r="B2" s="16"/>
      <c r="C2" s="16"/>
      <c r="D2" s="16"/>
      <c r="E2" s="16"/>
      <c r="F2" s="16"/>
      <c r="G2" s="16"/>
      <c r="H2" s="16"/>
      <c r="I2" s="16"/>
    </row>
    <row r="3" spans="1:9" ht="19.8" x14ac:dyDescent="0.55000000000000004">
      <c r="A3" s="28" t="s">
        <v>170</v>
      </c>
      <c r="B3" s="20" t="s">
        <v>75</v>
      </c>
      <c r="C3" s="20" t="s">
        <v>76</v>
      </c>
      <c r="D3" s="20"/>
      <c r="E3" s="21">
        <v>0.83084490740740735</v>
      </c>
      <c r="F3" s="21">
        <v>0.83706018518518521</v>
      </c>
      <c r="G3" s="21">
        <v>0.84406250000000005</v>
      </c>
      <c r="H3" s="30" t="str">
        <f>TEXT(G3-E3,"hh:mm:ss")</f>
        <v>00:19:02</v>
      </c>
    </row>
    <row r="4" spans="1:9" ht="19.8" x14ac:dyDescent="0.55000000000000004">
      <c r="A4" s="28" t="s">
        <v>85</v>
      </c>
      <c r="B4" s="20" t="s">
        <v>75</v>
      </c>
      <c r="C4" s="20" t="s">
        <v>77</v>
      </c>
      <c r="D4" s="20"/>
      <c r="E4" s="21">
        <v>0.82799768518518524</v>
      </c>
      <c r="F4" s="21">
        <v>0.83407407407407408</v>
      </c>
      <c r="G4" s="21">
        <v>0.84089120370370374</v>
      </c>
      <c r="H4" s="30" t="str">
        <f t="shared" ref="H4:H12" si="0">TEXT(G4-E4,"hh:mm:ss")</f>
        <v>00:18:34</v>
      </c>
    </row>
    <row r="5" spans="1:9" ht="19.8" x14ac:dyDescent="0.55000000000000004">
      <c r="A5" s="28" t="s">
        <v>174</v>
      </c>
      <c r="B5" s="20" t="s">
        <v>75</v>
      </c>
      <c r="C5" s="20" t="s">
        <v>78</v>
      </c>
      <c r="D5" s="20"/>
      <c r="E5" s="21">
        <v>0.82806712962962958</v>
      </c>
      <c r="F5" s="21">
        <v>0.83447916666666666</v>
      </c>
      <c r="G5" s="21">
        <v>0.84106481481481488</v>
      </c>
      <c r="H5" s="30" t="str">
        <f t="shared" si="0"/>
        <v>00:18:43</v>
      </c>
    </row>
    <row r="6" spans="1:9" ht="19.8" x14ac:dyDescent="0.55000000000000004">
      <c r="A6" s="28" t="s">
        <v>175</v>
      </c>
      <c r="B6" s="20" t="s">
        <v>75</v>
      </c>
      <c r="C6" s="20" t="s">
        <v>173</v>
      </c>
      <c r="D6" s="20"/>
      <c r="E6" s="21">
        <v>0.8274421296296296</v>
      </c>
      <c r="F6" s="21">
        <v>0.83305555555555555</v>
      </c>
      <c r="G6" s="21">
        <v>0.84245370370370365</v>
      </c>
      <c r="H6" s="30" t="str">
        <f t="shared" si="0"/>
        <v>00:21:37</v>
      </c>
    </row>
    <row r="7" spans="1:9" ht="19.8" x14ac:dyDescent="0.55000000000000004">
      <c r="A7" s="28" t="s">
        <v>180</v>
      </c>
      <c r="B7" s="20" t="s">
        <v>75</v>
      </c>
      <c r="C7" s="20" t="s">
        <v>79</v>
      </c>
      <c r="D7" s="20"/>
      <c r="E7" s="21">
        <v>0.83138888888888884</v>
      </c>
      <c r="F7" s="21">
        <v>0.83768518518518509</v>
      </c>
      <c r="G7" s="21">
        <v>0.84552083333333339</v>
      </c>
      <c r="H7" s="30" t="str">
        <f t="shared" si="0"/>
        <v>00:20:21</v>
      </c>
    </row>
    <row r="8" spans="1:9" ht="19.8" x14ac:dyDescent="0.55000000000000004">
      <c r="A8" s="28" t="s">
        <v>171</v>
      </c>
      <c r="B8" s="20" t="s">
        <v>75</v>
      </c>
      <c r="C8" s="20" t="s">
        <v>80</v>
      </c>
      <c r="D8" s="20"/>
      <c r="E8" s="21">
        <v>0.82893518518518527</v>
      </c>
      <c r="F8" s="21">
        <v>0.83451388888888889</v>
      </c>
      <c r="G8" s="21">
        <v>0.84218749999999998</v>
      </c>
      <c r="H8" s="30" t="str">
        <f t="shared" si="0"/>
        <v>00:19:05</v>
      </c>
    </row>
    <row r="9" spans="1:9" ht="19.8" x14ac:dyDescent="0.55000000000000004">
      <c r="A9" s="28" t="s">
        <v>172</v>
      </c>
      <c r="B9" s="20" t="s">
        <v>75</v>
      </c>
      <c r="C9" s="20" t="s">
        <v>81</v>
      </c>
      <c r="D9" s="20"/>
      <c r="E9" s="21">
        <v>0.82818287037037042</v>
      </c>
      <c r="F9" s="21">
        <v>0.83329861111111114</v>
      </c>
      <c r="G9" s="21">
        <v>0.83974537037037045</v>
      </c>
      <c r="H9" s="30" t="str">
        <f t="shared" si="0"/>
        <v>00:16:39</v>
      </c>
    </row>
    <row r="10" spans="1:9" ht="19.8" x14ac:dyDescent="0.55000000000000004">
      <c r="A10" s="29" t="s">
        <v>176</v>
      </c>
      <c r="B10" s="20" t="s">
        <v>75</v>
      </c>
      <c r="C10" s="20" t="s">
        <v>82</v>
      </c>
      <c r="D10" s="20"/>
      <c r="E10" s="21">
        <v>0.82898148148148154</v>
      </c>
      <c r="F10" s="21">
        <v>0.8357175925925926</v>
      </c>
      <c r="G10" s="21">
        <v>0.84393518518518518</v>
      </c>
      <c r="H10" s="30" t="str">
        <f t="shared" si="0"/>
        <v>00:21:32</v>
      </c>
    </row>
    <row r="11" spans="1:9" ht="19.8" x14ac:dyDescent="0.55000000000000004">
      <c r="A11" s="27" t="s">
        <v>177</v>
      </c>
      <c r="B11" s="20" t="s">
        <v>75</v>
      </c>
      <c r="C11" s="20" t="s">
        <v>83</v>
      </c>
      <c r="D11" s="20"/>
      <c r="E11" s="21">
        <v>0.83185185185185195</v>
      </c>
      <c r="F11" s="21">
        <v>0.83879629629629626</v>
      </c>
      <c r="G11" s="21">
        <v>0.84762731481481479</v>
      </c>
      <c r="H11" s="30" t="str">
        <f t="shared" si="0"/>
        <v>00:22:43</v>
      </c>
    </row>
    <row r="12" spans="1:9" ht="19.8" x14ac:dyDescent="0.55000000000000004">
      <c r="A12" s="27" t="s">
        <v>178</v>
      </c>
      <c r="B12" s="20" t="s">
        <v>75</v>
      </c>
      <c r="C12" s="20" t="s">
        <v>179</v>
      </c>
      <c r="D12" s="20"/>
      <c r="E12" s="21">
        <v>0.82952546296296292</v>
      </c>
      <c r="F12" s="21">
        <v>0.83601851851851849</v>
      </c>
      <c r="G12" s="21">
        <v>0.84228009259259251</v>
      </c>
      <c r="H12" s="30" t="str">
        <f t="shared" si="0"/>
        <v>00:18:22</v>
      </c>
    </row>
    <row r="13" spans="1:9" ht="19.8" x14ac:dyDescent="0.55000000000000004">
      <c r="A13" s="4">
        <v>10</v>
      </c>
      <c r="B13" s="4"/>
      <c r="C13" s="4"/>
      <c r="D13" s="4"/>
      <c r="E13" s="4"/>
      <c r="F13" s="4"/>
      <c r="G13" s="4"/>
      <c r="H1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tabSelected="1" topLeftCell="A10" workbookViewId="0">
      <selection activeCell="L28" sqref="L28"/>
    </sheetView>
  </sheetViews>
  <sheetFormatPr defaultRowHeight="14.4" x14ac:dyDescent="0.3"/>
  <cols>
    <col min="1" max="1" width="26" customWidth="1"/>
    <col min="2" max="2" width="9.88671875" customWidth="1"/>
    <col min="5" max="6" width="9.21875" bestFit="1" customWidth="1"/>
    <col min="7" max="7" width="10.6640625" bestFit="1" customWidth="1"/>
    <col min="8" max="8" width="18" customWidth="1"/>
  </cols>
  <sheetData>
    <row r="1" spans="1:9" ht="36" x14ac:dyDescent="0.5">
      <c r="A1" s="12" t="s">
        <v>0</v>
      </c>
      <c r="B1" s="12" t="s">
        <v>1</v>
      </c>
      <c r="C1" s="12" t="s">
        <v>2</v>
      </c>
      <c r="D1" s="12" t="s">
        <v>3</v>
      </c>
      <c r="E1" s="17" t="s">
        <v>4</v>
      </c>
      <c r="F1" s="17" t="s">
        <v>5</v>
      </c>
      <c r="G1" s="12" t="s">
        <v>6</v>
      </c>
      <c r="H1" s="13" t="s">
        <v>7</v>
      </c>
      <c r="I1" s="12" t="s">
        <v>8</v>
      </c>
    </row>
    <row r="2" spans="1:9" ht="18" x14ac:dyDescent="0.5">
      <c r="A2" s="19" t="s">
        <v>86</v>
      </c>
      <c r="B2" s="3"/>
      <c r="C2" s="3"/>
      <c r="D2" s="3"/>
      <c r="E2" s="3"/>
      <c r="F2" s="3"/>
      <c r="G2" s="3"/>
      <c r="H2" s="31"/>
    </row>
    <row r="3" spans="1:9" ht="18" x14ac:dyDescent="0.5">
      <c r="A3" s="19" t="s">
        <v>32</v>
      </c>
      <c r="B3" s="3"/>
      <c r="C3" s="3"/>
      <c r="D3" s="3"/>
      <c r="E3" s="3"/>
      <c r="F3" s="3"/>
      <c r="G3" s="3"/>
      <c r="H3" s="31"/>
    </row>
    <row r="4" spans="1:9" ht="19.8" x14ac:dyDescent="0.55000000000000004">
      <c r="A4" s="4" t="s">
        <v>87</v>
      </c>
      <c r="B4" s="4" t="s">
        <v>32</v>
      </c>
      <c r="C4" s="4" t="s">
        <v>181</v>
      </c>
      <c r="D4" s="4"/>
      <c r="E4" s="5">
        <v>0.83723379629629635</v>
      </c>
      <c r="F4" s="5">
        <v>0.83984953703703702</v>
      </c>
      <c r="G4" s="5">
        <v>0.8432291666666667</v>
      </c>
      <c r="H4" s="30" t="str">
        <f>TEXT(G4-E4,"hh:mm:ss")</f>
        <v>00:08:38</v>
      </c>
    </row>
    <row r="5" spans="1:9" ht="19.8" x14ac:dyDescent="0.55000000000000004">
      <c r="A5" s="19" t="s">
        <v>50</v>
      </c>
      <c r="B5" s="4"/>
      <c r="C5" s="4"/>
      <c r="D5" s="4"/>
      <c r="E5" s="5"/>
      <c r="F5" s="5"/>
      <c r="G5" s="5"/>
      <c r="H5" s="30"/>
    </row>
    <row r="6" spans="1:9" ht="19.8" x14ac:dyDescent="0.55000000000000004">
      <c r="A6" s="4" t="s">
        <v>182</v>
      </c>
      <c r="B6" s="4" t="s">
        <v>50</v>
      </c>
      <c r="C6" s="4" t="s">
        <v>89</v>
      </c>
      <c r="D6" s="4"/>
      <c r="E6" s="5">
        <v>0.83689814814814811</v>
      </c>
      <c r="F6" s="5">
        <v>0.84263888888888883</v>
      </c>
      <c r="G6" s="5">
        <v>0.84988425925925926</v>
      </c>
      <c r="H6" s="30" t="str">
        <f t="shared" ref="H6:H28" si="0">TEXT(G6-E6,"hh:mm:ss")</f>
        <v>00:18:42</v>
      </c>
    </row>
    <row r="7" spans="1:9" ht="19.8" x14ac:dyDescent="0.55000000000000004">
      <c r="A7" s="18" t="s">
        <v>59</v>
      </c>
      <c r="B7" s="4"/>
      <c r="C7" s="4"/>
      <c r="D7" s="4"/>
      <c r="E7" s="4"/>
      <c r="F7" s="4"/>
      <c r="G7" s="4"/>
      <c r="H7" s="30"/>
    </row>
    <row r="8" spans="1:9" ht="19.8" x14ac:dyDescent="0.55000000000000004">
      <c r="A8" s="4" t="s">
        <v>183</v>
      </c>
      <c r="B8" s="4" t="s">
        <v>59</v>
      </c>
      <c r="C8" s="4" t="s">
        <v>185</v>
      </c>
      <c r="D8" s="4"/>
      <c r="E8" s="5">
        <v>0.83697916666666661</v>
      </c>
      <c r="F8" s="5">
        <v>0.84166666666666667</v>
      </c>
      <c r="G8" s="5">
        <v>0.84791666666666676</v>
      </c>
      <c r="H8" s="30" t="str">
        <f t="shared" si="0"/>
        <v>00:15:45</v>
      </c>
    </row>
    <row r="9" spans="1:9" ht="19.8" x14ac:dyDescent="0.55000000000000004">
      <c r="A9" s="4" t="s">
        <v>184</v>
      </c>
      <c r="B9" s="4" t="s">
        <v>59</v>
      </c>
      <c r="C9" s="4" t="s">
        <v>90</v>
      </c>
      <c r="D9" s="4"/>
      <c r="E9" s="5">
        <v>0.83750000000000002</v>
      </c>
      <c r="F9" s="5">
        <v>0.84260416666666671</v>
      </c>
      <c r="G9" s="5">
        <v>0.84914351851851855</v>
      </c>
      <c r="H9" s="30" t="str">
        <f t="shared" si="0"/>
        <v>00:16:46</v>
      </c>
    </row>
    <row r="10" spans="1:9" ht="36" x14ac:dyDescent="0.5">
      <c r="A10" s="12" t="s">
        <v>0</v>
      </c>
      <c r="B10" s="12" t="s">
        <v>1</v>
      </c>
      <c r="C10" s="12" t="s">
        <v>2</v>
      </c>
      <c r="D10" s="12" t="s">
        <v>3</v>
      </c>
      <c r="E10" s="17" t="s">
        <v>4</v>
      </c>
      <c r="F10" s="17" t="s">
        <v>5</v>
      </c>
      <c r="G10" s="12" t="s">
        <v>6</v>
      </c>
      <c r="H10" s="13" t="s">
        <v>7</v>
      </c>
    </row>
    <row r="11" spans="1:9" ht="19.8" x14ac:dyDescent="0.55000000000000004">
      <c r="A11" s="18" t="s">
        <v>75</v>
      </c>
      <c r="B11" s="4"/>
      <c r="C11" s="4"/>
      <c r="D11" s="4"/>
      <c r="E11" s="4"/>
      <c r="F11" s="4"/>
      <c r="G11" s="4"/>
      <c r="H11" s="18"/>
    </row>
    <row r="12" spans="1:9" ht="19.8" x14ac:dyDescent="0.55000000000000004">
      <c r="A12" s="28" t="s">
        <v>186</v>
      </c>
      <c r="B12" s="4" t="s">
        <v>75</v>
      </c>
      <c r="C12" s="4" t="s">
        <v>192</v>
      </c>
      <c r="D12" s="4"/>
      <c r="E12" s="5">
        <v>0.83928240740740734</v>
      </c>
      <c r="F12" s="5">
        <v>0.84938657407407403</v>
      </c>
      <c r="G12" s="5">
        <v>0.85905092592592591</v>
      </c>
      <c r="H12" s="30" t="str">
        <f t="shared" si="0"/>
        <v>00:28:28</v>
      </c>
    </row>
    <row r="13" spans="1:9" ht="19.8" x14ac:dyDescent="0.55000000000000004">
      <c r="A13" s="28" t="s">
        <v>187</v>
      </c>
      <c r="B13" s="4" t="s">
        <v>75</v>
      </c>
      <c r="C13" s="4" t="s">
        <v>92</v>
      </c>
      <c r="D13" s="4"/>
      <c r="E13" s="5">
        <v>0.83954861111111112</v>
      </c>
      <c r="F13" s="5">
        <v>0.84629629629629621</v>
      </c>
      <c r="G13" s="5">
        <v>0.85359953703703706</v>
      </c>
      <c r="H13" s="30" t="str">
        <f t="shared" si="0"/>
        <v>00:20:14</v>
      </c>
    </row>
    <row r="14" spans="1:9" ht="19.8" x14ac:dyDescent="0.55000000000000004">
      <c r="A14" s="28" t="s">
        <v>91</v>
      </c>
      <c r="B14" s="4" t="s">
        <v>75</v>
      </c>
      <c r="C14" s="4" t="s">
        <v>193</v>
      </c>
      <c r="D14" s="4"/>
      <c r="E14" s="5">
        <v>0.83819444444444446</v>
      </c>
      <c r="F14" s="5">
        <v>0.83451388888888889</v>
      </c>
      <c r="G14" s="5">
        <v>0.85151620370370373</v>
      </c>
      <c r="H14" s="30" t="str">
        <f t="shared" si="0"/>
        <v>00:19:11</v>
      </c>
    </row>
    <row r="15" spans="1:9" ht="19.8" x14ac:dyDescent="0.55000000000000004">
      <c r="A15" s="28" t="s">
        <v>188</v>
      </c>
      <c r="B15" s="4" t="s">
        <v>75</v>
      </c>
      <c r="C15" s="4" t="s">
        <v>194</v>
      </c>
      <c r="D15" s="4"/>
      <c r="E15" s="5">
        <v>0.83881944444444445</v>
      </c>
      <c r="F15" s="5">
        <v>0.84662037037037041</v>
      </c>
      <c r="G15" s="5">
        <v>0.85560185185185189</v>
      </c>
      <c r="H15" s="30" t="str">
        <f t="shared" si="0"/>
        <v>00:24:10</v>
      </c>
    </row>
    <row r="16" spans="1:9" ht="19.8" x14ac:dyDescent="0.55000000000000004">
      <c r="A16" s="28" t="s">
        <v>189</v>
      </c>
      <c r="B16" s="4" t="s">
        <v>75</v>
      </c>
      <c r="C16" s="4" t="s">
        <v>93</v>
      </c>
      <c r="D16" s="4"/>
      <c r="E16" s="5">
        <v>0.84065972222222218</v>
      </c>
      <c r="F16" s="5">
        <v>0.84825231481481478</v>
      </c>
      <c r="G16" s="5">
        <v>0.85488425925925926</v>
      </c>
      <c r="H16" s="30" t="str">
        <f t="shared" si="0"/>
        <v>00:20:29</v>
      </c>
    </row>
    <row r="17" spans="1:8" ht="19.8" x14ac:dyDescent="0.55000000000000004">
      <c r="A17" s="28" t="s">
        <v>190</v>
      </c>
      <c r="B17" s="4" t="s">
        <v>75</v>
      </c>
      <c r="C17" s="4" t="s">
        <v>195</v>
      </c>
      <c r="D17" s="4"/>
      <c r="E17" s="5">
        <v>0.83922453703703714</v>
      </c>
      <c r="F17" s="5">
        <v>0.84571759259259249</v>
      </c>
      <c r="G17" s="5">
        <v>0.85454861111111102</v>
      </c>
      <c r="H17" s="30" t="str">
        <f t="shared" si="0"/>
        <v>00:22:04</v>
      </c>
    </row>
    <row r="18" spans="1:8" ht="19.8" x14ac:dyDescent="0.55000000000000004">
      <c r="A18" s="28" t="s">
        <v>191</v>
      </c>
      <c r="B18" s="4" t="s">
        <v>75</v>
      </c>
      <c r="C18" s="4" t="s">
        <v>94</v>
      </c>
      <c r="D18" s="4"/>
      <c r="E18" s="5">
        <v>0.8393518518518519</v>
      </c>
      <c r="F18" s="5">
        <v>0.84664351851851849</v>
      </c>
      <c r="G18" s="5">
        <v>0.85508101851851848</v>
      </c>
      <c r="H18" s="30" t="str">
        <f t="shared" si="0"/>
        <v>00:22:39</v>
      </c>
    </row>
    <row r="19" spans="1:8" ht="19.8" x14ac:dyDescent="0.55000000000000004">
      <c r="A19" s="4" t="s">
        <v>88</v>
      </c>
      <c r="B19" s="4" t="s">
        <v>75</v>
      </c>
      <c r="C19" s="4" t="s">
        <v>95</v>
      </c>
      <c r="D19" s="4"/>
      <c r="E19" s="5">
        <v>0.83969907407407407</v>
      </c>
      <c r="F19" s="5">
        <v>0.85201388888888896</v>
      </c>
      <c r="G19" s="5">
        <v>0.85590277777777779</v>
      </c>
      <c r="H19" s="30" t="str">
        <f t="shared" si="0"/>
        <v>00:23:20</v>
      </c>
    </row>
    <row r="20" spans="1:8" ht="19.8" x14ac:dyDescent="0.55000000000000004">
      <c r="A20" s="29" t="s">
        <v>196</v>
      </c>
      <c r="B20" s="4" t="s">
        <v>75</v>
      </c>
      <c r="C20" s="4" t="s">
        <v>96</v>
      </c>
      <c r="D20" s="4"/>
      <c r="E20" s="5">
        <v>0.83854166666666663</v>
      </c>
      <c r="F20" s="5">
        <v>0.84479166666666661</v>
      </c>
      <c r="G20" s="5">
        <v>0.85188657407407409</v>
      </c>
      <c r="H20" s="30" t="str">
        <f t="shared" si="0"/>
        <v>00:19:13</v>
      </c>
    </row>
    <row r="21" spans="1:8" ht="19.8" x14ac:dyDescent="0.55000000000000004">
      <c r="A21" s="29" t="s">
        <v>197</v>
      </c>
      <c r="B21" s="4" t="s">
        <v>75</v>
      </c>
      <c r="C21" s="4" t="s">
        <v>97</v>
      </c>
      <c r="D21" s="4"/>
      <c r="E21" s="5">
        <v>0.8434490740740741</v>
      </c>
      <c r="F21" s="5">
        <v>0.84864583333333332</v>
      </c>
      <c r="G21" s="5">
        <v>0.85827546296296298</v>
      </c>
      <c r="H21" s="30" t="str">
        <f t="shared" si="0"/>
        <v>00:21:21</v>
      </c>
    </row>
    <row r="22" spans="1:8" ht="19.8" x14ac:dyDescent="0.55000000000000004">
      <c r="A22" s="29" t="s">
        <v>198</v>
      </c>
      <c r="B22" s="4" t="s">
        <v>75</v>
      </c>
      <c r="C22" s="4" t="s">
        <v>98</v>
      </c>
      <c r="D22" s="4"/>
      <c r="E22" s="5">
        <v>0.83998842592592593</v>
      </c>
      <c r="F22" s="5">
        <v>0.84642361111111108</v>
      </c>
      <c r="G22" s="5">
        <v>0.85409722222222229</v>
      </c>
      <c r="H22" s="30" t="str">
        <f t="shared" si="0"/>
        <v>00:20:19</v>
      </c>
    </row>
    <row r="23" spans="1:8" ht="19.8" x14ac:dyDescent="0.55000000000000004">
      <c r="A23" s="29" t="s">
        <v>199</v>
      </c>
      <c r="B23" s="4" t="s">
        <v>75</v>
      </c>
      <c r="C23" s="4" t="s">
        <v>205</v>
      </c>
      <c r="D23" s="4"/>
      <c r="E23" s="5">
        <v>0.84099537037037031</v>
      </c>
      <c r="F23" s="5">
        <v>0.85201388888888896</v>
      </c>
      <c r="G23" s="5">
        <v>0.86003472222222221</v>
      </c>
      <c r="H23" s="30" t="str">
        <f t="shared" si="0"/>
        <v>00:27:25</v>
      </c>
    </row>
    <row r="24" spans="1:8" ht="19.8" x14ac:dyDescent="0.55000000000000004">
      <c r="A24" s="29" t="s">
        <v>200</v>
      </c>
      <c r="B24" s="4" t="s">
        <v>75</v>
      </c>
      <c r="C24" s="4" t="s">
        <v>206</v>
      </c>
      <c r="D24" s="4"/>
      <c r="E24" s="5">
        <v>0.84399305555555548</v>
      </c>
      <c r="F24" s="5">
        <v>0.85031249999999992</v>
      </c>
      <c r="G24" s="5">
        <v>0.85768518518518511</v>
      </c>
      <c r="H24" s="30" t="str">
        <f t="shared" si="0"/>
        <v>00:19:43</v>
      </c>
    </row>
    <row r="25" spans="1:8" ht="19.8" x14ac:dyDescent="0.55000000000000004">
      <c r="A25" s="29" t="s">
        <v>201</v>
      </c>
      <c r="B25" s="4" t="s">
        <v>75</v>
      </c>
      <c r="C25" s="4" t="s">
        <v>207</v>
      </c>
      <c r="D25" s="4"/>
      <c r="E25" s="5">
        <v>0.84085648148148151</v>
      </c>
      <c r="F25" s="5">
        <v>0.84770833333333329</v>
      </c>
      <c r="G25" s="5">
        <v>0.85410879629629621</v>
      </c>
      <c r="H25" s="30" t="str">
        <f t="shared" si="0"/>
        <v>00:19:05</v>
      </c>
    </row>
    <row r="26" spans="1:8" ht="19.8" x14ac:dyDescent="0.55000000000000004">
      <c r="A26" s="29" t="s">
        <v>202</v>
      </c>
      <c r="B26" s="4" t="s">
        <v>75</v>
      </c>
      <c r="C26" s="4" t="s">
        <v>208</v>
      </c>
      <c r="D26" s="4"/>
      <c r="E26" s="5">
        <v>0.84143518518518512</v>
      </c>
      <c r="F26" s="5">
        <v>0.84910879629629632</v>
      </c>
      <c r="G26" s="5">
        <v>0.85667824074074073</v>
      </c>
      <c r="H26" s="30" t="str">
        <f t="shared" si="0"/>
        <v>00:21:57</v>
      </c>
    </row>
    <row r="27" spans="1:8" ht="19.8" x14ac:dyDescent="0.55000000000000004">
      <c r="A27" s="29" t="s">
        <v>203</v>
      </c>
      <c r="B27" s="4" t="s">
        <v>75</v>
      </c>
      <c r="C27" s="4" t="s">
        <v>209</v>
      </c>
      <c r="D27" s="4"/>
      <c r="E27" s="5">
        <v>0.84525462962962961</v>
      </c>
      <c r="F27" s="5">
        <v>0.85320601851851852</v>
      </c>
      <c r="G27" s="5">
        <v>0.86056712962962967</v>
      </c>
      <c r="H27" s="30" t="str">
        <f t="shared" si="0"/>
        <v>00:22:03</v>
      </c>
    </row>
    <row r="28" spans="1:8" ht="19.8" x14ac:dyDescent="0.55000000000000004">
      <c r="A28" s="29" t="s">
        <v>204</v>
      </c>
      <c r="B28" s="4" t="s">
        <v>75</v>
      </c>
      <c r="C28" s="4" t="s">
        <v>210</v>
      </c>
      <c r="D28" s="4"/>
      <c r="E28" s="5">
        <v>0.84472222222222226</v>
      </c>
      <c r="F28" s="5">
        <v>0.85248842592592589</v>
      </c>
      <c r="G28" s="5">
        <v>0.86038194444444438</v>
      </c>
      <c r="H28" s="30" t="str">
        <f t="shared" si="0"/>
        <v>00:22:33</v>
      </c>
    </row>
    <row r="29" spans="1:8" x14ac:dyDescent="0.3">
      <c r="A29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S&amp;D</vt:lpstr>
      <vt:lpstr>Bronze</vt:lpstr>
      <vt:lpstr>Silver</vt:lpstr>
      <vt:lpstr>Gold</vt:lpstr>
      <vt:lpstr>Platinum</vt:lpstr>
      <vt:lpstr>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Goodwin</dc:creator>
  <cp:lastModifiedBy>Paul Goodwin</cp:lastModifiedBy>
  <dcterms:created xsi:type="dcterms:W3CDTF">2017-08-08T21:53:16Z</dcterms:created>
  <dcterms:modified xsi:type="dcterms:W3CDTF">2018-08-01T00:09:42Z</dcterms:modified>
</cp:coreProperties>
</file>